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  <sheet name="Sheet5" sheetId="5" r:id="rId4"/>
  </sheets>
  <calcPr calcId="144525"/>
</workbook>
</file>

<file path=xl/calcChain.xml><?xml version="1.0" encoding="utf-8"?>
<calcChain xmlns="http://schemas.openxmlformats.org/spreadsheetml/2006/main">
  <c r="J537" i="1" l="1"/>
  <c r="S85" i="1"/>
  <c r="J85" i="1"/>
  <c r="M85" i="1"/>
  <c r="J44" i="1"/>
  <c r="R620" i="1"/>
  <c r="Q620" i="1"/>
  <c r="O620" i="1"/>
  <c r="N620" i="1"/>
  <c r="L620" i="1"/>
  <c r="K620" i="1"/>
  <c r="I620" i="1"/>
  <c r="H620" i="1"/>
  <c r="O562" i="1"/>
  <c r="N562" i="1"/>
  <c r="L562" i="1"/>
  <c r="K562" i="1"/>
  <c r="I562" i="1"/>
  <c r="H562" i="1"/>
  <c r="J554" i="1" l="1"/>
  <c r="R512" i="1"/>
  <c r="Q512" i="1"/>
  <c r="O512" i="1"/>
  <c r="N512" i="1"/>
  <c r="L512" i="1"/>
  <c r="K512" i="1"/>
  <c r="I512" i="1"/>
  <c r="H512" i="1"/>
  <c r="R466" i="1"/>
  <c r="Q466" i="1"/>
  <c r="O466" i="1"/>
  <c r="N466" i="1"/>
  <c r="L466" i="1"/>
  <c r="K466" i="1"/>
  <c r="I466" i="1"/>
  <c r="H466" i="1"/>
  <c r="R413" i="1"/>
  <c r="Q413" i="1"/>
  <c r="O413" i="1"/>
  <c r="N413" i="1"/>
  <c r="L413" i="1"/>
  <c r="K413" i="1"/>
  <c r="I413" i="1"/>
  <c r="H413" i="1"/>
  <c r="M412" i="1"/>
  <c r="J412" i="1"/>
  <c r="O357" i="1"/>
  <c r="N357" i="1"/>
  <c r="L357" i="1"/>
  <c r="K357" i="1"/>
  <c r="I357" i="1"/>
  <c r="H357" i="1"/>
  <c r="R311" i="1"/>
  <c r="Q311" i="1"/>
  <c r="O311" i="1"/>
  <c r="N311" i="1"/>
  <c r="L311" i="1"/>
  <c r="K311" i="1"/>
  <c r="I311" i="1"/>
  <c r="H311" i="1"/>
  <c r="M291" i="1"/>
  <c r="M290" i="1"/>
  <c r="J291" i="1"/>
  <c r="R256" i="1" l="1"/>
  <c r="Q256" i="1"/>
  <c r="O256" i="1"/>
  <c r="N256" i="1"/>
  <c r="L256" i="1"/>
  <c r="K256" i="1"/>
  <c r="I256" i="1"/>
  <c r="H256" i="1"/>
  <c r="J251" i="1"/>
  <c r="R199" i="1"/>
  <c r="Q199" i="1"/>
  <c r="O199" i="1"/>
  <c r="N199" i="1"/>
  <c r="L199" i="1"/>
  <c r="K199" i="1"/>
  <c r="I199" i="1"/>
  <c r="H199" i="1"/>
  <c r="R146" i="1"/>
  <c r="Q146" i="1"/>
  <c r="O146" i="1"/>
  <c r="N146" i="1"/>
  <c r="L146" i="1"/>
  <c r="K146" i="1"/>
  <c r="I146" i="1"/>
  <c r="H146" i="1"/>
  <c r="P121" i="1"/>
  <c r="M121" i="1"/>
  <c r="O96" i="1"/>
  <c r="N96" i="1"/>
  <c r="L96" i="1"/>
  <c r="K96" i="1"/>
  <c r="I96" i="1"/>
  <c r="H96" i="1"/>
  <c r="O53" i="1"/>
  <c r="N53" i="1"/>
  <c r="L53" i="1"/>
  <c r="K53" i="1"/>
  <c r="I53" i="1"/>
  <c r="H53" i="1"/>
  <c r="P42" i="1"/>
  <c r="R605" i="1" l="1"/>
  <c r="Q605" i="1"/>
  <c r="P605" i="1"/>
  <c r="M605" i="1"/>
  <c r="J605" i="1"/>
  <c r="R612" i="1"/>
  <c r="Q612" i="1"/>
  <c r="S612" i="1" s="1"/>
  <c r="P612" i="1"/>
  <c r="M612" i="1"/>
  <c r="J612" i="1"/>
  <c r="R611" i="1"/>
  <c r="Q611" i="1"/>
  <c r="P611" i="1"/>
  <c r="M611" i="1"/>
  <c r="J611" i="1"/>
  <c r="R608" i="1"/>
  <c r="Q608" i="1"/>
  <c r="P608" i="1"/>
  <c r="M608" i="1"/>
  <c r="J608" i="1"/>
  <c r="R604" i="1"/>
  <c r="Q604" i="1"/>
  <c r="P604" i="1"/>
  <c r="M604" i="1"/>
  <c r="J604" i="1"/>
  <c r="R603" i="1"/>
  <c r="Q603" i="1"/>
  <c r="S603" i="1" s="1"/>
  <c r="P603" i="1"/>
  <c r="M603" i="1"/>
  <c r="J603" i="1"/>
  <c r="R602" i="1"/>
  <c r="Q602" i="1"/>
  <c r="P602" i="1"/>
  <c r="M602" i="1"/>
  <c r="J602" i="1"/>
  <c r="R601" i="1"/>
  <c r="Q601" i="1"/>
  <c r="P601" i="1"/>
  <c r="M601" i="1"/>
  <c r="J601" i="1"/>
  <c r="R600" i="1"/>
  <c r="Q600" i="1"/>
  <c r="P600" i="1"/>
  <c r="M600" i="1"/>
  <c r="J600" i="1"/>
  <c r="R597" i="1"/>
  <c r="Q597" i="1"/>
  <c r="P597" i="1"/>
  <c r="M597" i="1"/>
  <c r="J597" i="1"/>
  <c r="R596" i="1"/>
  <c r="Q596" i="1"/>
  <c r="P596" i="1"/>
  <c r="M596" i="1"/>
  <c r="J596" i="1"/>
  <c r="R595" i="1"/>
  <c r="Q595" i="1"/>
  <c r="P595" i="1"/>
  <c r="M595" i="1"/>
  <c r="J595" i="1"/>
  <c r="R594" i="1"/>
  <c r="Q594" i="1"/>
  <c r="P594" i="1"/>
  <c r="M594" i="1"/>
  <c r="J594" i="1"/>
  <c r="R593" i="1"/>
  <c r="Q593" i="1"/>
  <c r="P593" i="1"/>
  <c r="M593" i="1"/>
  <c r="J593" i="1"/>
  <c r="R592" i="1"/>
  <c r="Q592" i="1"/>
  <c r="P592" i="1"/>
  <c r="M592" i="1"/>
  <c r="J592" i="1"/>
  <c r="R591" i="1"/>
  <c r="Q591" i="1"/>
  <c r="P591" i="1"/>
  <c r="M591" i="1"/>
  <c r="J591" i="1"/>
  <c r="R586" i="1"/>
  <c r="Q586" i="1"/>
  <c r="P586" i="1"/>
  <c r="M586" i="1"/>
  <c r="J586" i="1"/>
  <c r="R585" i="1"/>
  <c r="Q585" i="1"/>
  <c r="P585" i="1"/>
  <c r="M585" i="1"/>
  <c r="J585" i="1"/>
  <c r="R587" i="1"/>
  <c r="Q587" i="1"/>
  <c r="P587" i="1"/>
  <c r="M587" i="1"/>
  <c r="J587" i="1"/>
  <c r="R584" i="1"/>
  <c r="Q584" i="1"/>
  <c r="P584" i="1"/>
  <c r="M584" i="1"/>
  <c r="J584" i="1"/>
  <c r="R583" i="1"/>
  <c r="Q583" i="1"/>
  <c r="P583" i="1"/>
  <c r="M583" i="1"/>
  <c r="J583" i="1"/>
  <c r="R580" i="1"/>
  <c r="Q580" i="1"/>
  <c r="M580" i="1"/>
  <c r="J580" i="1"/>
  <c r="R579" i="1"/>
  <c r="Q579" i="1"/>
  <c r="P579" i="1"/>
  <c r="M579" i="1"/>
  <c r="J579" i="1"/>
  <c r="R561" i="1"/>
  <c r="Q561" i="1"/>
  <c r="P561" i="1"/>
  <c r="M561" i="1"/>
  <c r="J561" i="1"/>
  <c r="R560" i="1"/>
  <c r="Q560" i="1"/>
  <c r="P560" i="1"/>
  <c r="M560" i="1"/>
  <c r="J560" i="1"/>
  <c r="R558" i="1"/>
  <c r="Q558" i="1"/>
  <c r="P558" i="1"/>
  <c r="M558" i="1"/>
  <c r="J558" i="1"/>
  <c r="R555" i="1"/>
  <c r="Q555" i="1"/>
  <c r="P555" i="1"/>
  <c r="M555" i="1"/>
  <c r="J555" i="1"/>
  <c r="R554" i="1"/>
  <c r="Q554" i="1"/>
  <c r="P554" i="1"/>
  <c r="M554" i="1"/>
  <c r="R553" i="1"/>
  <c r="Q553" i="1"/>
  <c r="P553" i="1"/>
  <c r="M553" i="1"/>
  <c r="J553" i="1"/>
  <c r="R552" i="1"/>
  <c r="Q552" i="1"/>
  <c r="P552" i="1"/>
  <c r="M552" i="1"/>
  <c r="J552" i="1"/>
  <c r="R551" i="1"/>
  <c r="Q551" i="1"/>
  <c r="P551" i="1"/>
  <c r="M551" i="1"/>
  <c r="J551" i="1"/>
  <c r="R550" i="1"/>
  <c r="Q550" i="1"/>
  <c r="P550" i="1"/>
  <c r="M550" i="1"/>
  <c r="J550" i="1"/>
  <c r="R547" i="1"/>
  <c r="Q547" i="1"/>
  <c r="P547" i="1"/>
  <c r="M547" i="1"/>
  <c r="J547" i="1"/>
  <c r="R546" i="1"/>
  <c r="Q546" i="1"/>
  <c r="P546" i="1"/>
  <c r="M546" i="1"/>
  <c r="J546" i="1"/>
  <c r="R545" i="1"/>
  <c r="Q545" i="1"/>
  <c r="P545" i="1"/>
  <c r="M545" i="1"/>
  <c r="J545" i="1"/>
  <c r="R544" i="1"/>
  <c r="Q544" i="1"/>
  <c r="P544" i="1"/>
  <c r="M544" i="1"/>
  <c r="J544" i="1"/>
  <c r="R543" i="1"/>
  <c r="Q543" i="1"/>
  <c r="P543" i="1"/>
  <c r="M543" i="1"/>
  <c r="J543" i="1"/>
  <c r="R539" i="1"/>
  <c r="Q539" i="1"/>
  <c r="P539" i="1"/>
  <c r="M539" i="1"/>
  <c r="J539" i="1"/>
  <c r="R538" i="1"/>
  <c r="Q538" i="1"/>
  <c r="P538" i="1"/>
  <c r="M538" i="1"/>
  <c r="J538" i="1"/>
  <c r="R537" i="1"/>
  <c r="Q537" i="1"/>
  <c r="P537" i="1"/>
  <c r="M537" i="1"/>
  <c r="R536" i="1"/>
  <c r="Q536" i="1"/>
  <c r="P536" i="1"/>
  <c r="M536" i="1"/>
  <c r="J536" i="1"/>
  <c r="R535" i="1"/>
  <c r="Q535" i="1"/>
  <c r="P535" i="1"/>
  <c r="M535" i="1"/>
  <c r="J535" i="1"/>
  <c r="R534" i="1"/>
  <c r="Q534" i="1"/>
  <c r="P534" i="1"/>
  <c r="M534" i="1"/>
  <c r="J534" i="1"/>
  <c r="R562" i="1" l="1"/>
  <c r="Q562" i="1"/>
  <c r="S605" i="1"/>
  <c r="S608" i="1"/>
  <c r="S611" i="1"/>
  <c r="S583" i="1"/>
  <c r="S586" i="1"/>
  <c r="S604" i="1"/>
  <c r="S601" i="1"/>
  <c r="S587" i="1"/>
  <c r="S596" i="1"/>
  <c r="S602" i="1"/>
  <c r="S600" i="1"/>
  <c r="S593" i="1"/>
  <c r="S597" i="1"/>
  <c r="S592" i="1"/>
  <c r="S591" i="1"/>
  <c r="S594" i="1"/>
  <c r="S595" i="1"/>
  <c r="S584" i="1"/>
  <c r="S585" i="1"/>
  <c r="S547" i="1"/>
  <c r="S579" i="1"/>
  <c r="S580" i="1"/>
  <c r="S554" i="1"/>
  <c r="S561" i="1"/>
  <c r="S539" i="1"/>
  <c r="S552" i="1"/>
  <c r="S555" i="1"/>
  <c r="S558" i="1"/>
  <c r="S553" i="1"/>
  <c r="S560" i="1"/>
  <c r="S545" i="1"/>
  <c r="S550" i="1"/>
  <c r="S551" i="1"/>
  <c r="S546" i="1"/>
  <c r="S544" i="1"/>
  <c r="S543" i="1"/>
  <c r="S534" i="1"/>
  <c r="S538" i="1"/>
  <c r="S536" i="1"/>
  <c r="S537" i="1"/>
  <c r="S535" i="1"/>
  <c r="R511" i="1"/>
  <c r="Q511" i="1"/>
  <c r="P511" i="1"/>
  <c r="M511" i="1"/>
  <c r="J511" i="1"/>
  <c r="R510" i="1"/>
  <c r="Q510" i="1"/>
  <c r="P510" i="1"/>
  <c r="M510" i="1"/>
  <c r="J510" i="1"/>
  <c r="R508" i="1"/>
  <c r="Q508" i="1"/>
  <c r="P508" i="1"/>
  <c r="M508" i="1"/>
  <c r="J508" i="1"/>
  <c r="R505" i="1"/>
  <c r="Q505" i="1"/>
  <c r="P505" i="1"/>
  <c r="M505" i="1"/>
  <c r="J505" i="1"/>
  <c r="R504" i="1"/>
  <c r="Q504" i="1"/>
  <c r="P504" i="1"/>
  <c r="M504" i="1"/>
  <c r="J504" i="1"/>
  <c r="R503" i="1"/>
  <c r="Q503" i="1"/>
  <c r="P503" i="1"/>
  <c r="M503" i="1"/>
  <c r="J503" i="1"/>
  <c r="R502" i="1"/>
  <c r="Q502" i="1"/>
  <c r="P502" i="1"/>
  <c r="M502" i="1"/>
  <c r="J502" i="1"/>
  <c r="R490" i="1"/>
  <c r="Q490" i="1"/>
  <c r="P490" i="1"/>
  <c r="M490" i="1"/>
  <c r="J490" i="1"/>
  <c r="R509" i="1"/>
  <c r="Q509" i="1"/>
  <c r="P509" i="1"/>
  <c r="M509" i="1"/>
  <c r="J509" i="1"/>
  <c r="R531" i="1"/>
  <c r="Q531" i="1"/>
  <c r="P531" i="1"/>
  <c r="M531" i="1"/>
  <c r="J531" i="1"/>
  <c r="R482" i="1"/>
  <c r="Q482" i="1"/>
  <c r="P482" i="1"/>
  <c r="M482" i="1"/>
  <c r="R483" i="1"/>
  <c r="Q483" i="1"/>
  <c r="P483" i="1"/>
  <c r="M483" i="1"/>
  <c r="J483" i="1"/>
  <c r="R455" i="1"/>
  <c r="Q455" i="1"/>
  <c r="P455" i="1"/>
  <c r="M455" i="1"/>
  <c r="J455" i="1"/>
  <c r="R454" i="1"/>
  <c r="Q454" i="1"/>
  <c r="P454" i="1"/>
  <c r="M454" i="1"/>
  <c r="J454" i="1"/>
  <c r="R453" i="1"/>
  <c r="Q453" i="1"/>
  <c r="P453" i="1"/>
  <c r="M453" i="1"/>
  <c r="J453" i="1"/>
  <c r="R452" i="1"/>
  <c r="Q452" i="1"/>
  <c r="P452" i="1"/>
  <c r="M452" i="1"/>
  <c r="J452" i="1"/>
  <c r="R451" i="1"/>
  <c r="Q451" i="1"/>
  <c r="P451" i="1"/>
  <c r="M451" i="1"/>
  <c r="J451" i="1"/>
  <c r="R450" i="1"/>
  <c r="Q450" i="1"/>
  <c r="P450" i="1"/>
  <c r="M450" i="1"/>
  <c r="J450" i="1"/>
  <c r="R446" i="1"/>
  <c r="Q446" i="1"/>
  <c r="P446" i="1"/>
  <c r="M446" i="1"/>
  <c r="J446" i="1"/>
  <c r="R444" i="1"/>
  <c r="Q444" i="1"/>
  <c r="P444" i="1"/>
  <c r="M444" i="1"/>
  <c r="J444" i="1"/>
  <c r="R443" i="1"/>
  <c r="Q443" i="1"/>
  <c r="P443" i="1"/>
  <c r="M443" i="1"/>
  <c r="J443" i="1"/>
  <c r="R440" i="1"/>
  <c r="Q440" i="1"/>
  <c r="P440" i="1"/>
  <c r="M440" i="1"/>
  <c r="J440" i="1"/>
  <c r="R410" i="1"/>
  <c r="Q410" i="1"/>
  <c r="P410" i="1"/>
  <c r="M410" i="1"/>
  <c r="J410" i="1"/>
  <c r="R412" i="1"/>
  <c r="Q412" i="1"/>
  <c r="P412" i="1"/>
  <c r="R411" i="1"/>
  <c r="Q411" i="1"/>
  <c r="P411" i="1"/>
  <c r="M411" i="1"/>
  <c r="J411" i="1"/>
  <c r="R409" i="1"/>
  <c r="Q409" i="1"/>
  <c r="P409" i="1"/>
  <c r="M409" i="1"/>
  <c r="J409" i="1"/>
  <c r="R408" i="1"/>
  <c r="Q408" i="1"/>
  <c r="P408" i="1"/>
  <c r="M408" i="1"/>
  <c r="J408" i="1"/>
  <c r="R407" i="1"/>
  <c r="Q407" i="1"/>
  <c r="P407" i="1"/>
  <c r="M407" i="1"/>
  <c r="J407" i="1"/>
  <c r="R403" i="1"/>
  <c r="Q403" i="1"/>
  <c r="P403" i="1"/>
  <c r="M403" i="1"/>
  <c r="J403" i="1"/>
  <c r="R402" i="1"/>
  <c r="Q402" i="1"/>
  <c r="P402" i="1"/>
  <c r="M402" i="1"/>
  <c r="J402" i="1"/>
  <c r="R401" i="1"/>
  <c r="Q401" i="1"/>
  <c r="P401" i="1"/>
  <c r="M401" i="1"/>
  <c r="J401" i="1"/>
  <c r="R381" i="1"/>
  <c r="Q381" i="1"/>
  <c r="P381" i="1"/>
  <c r="M381" i="1"/>
  <c r="J381" i="1"/>
  <c r="R351" i="1"/>
  <c r="Q351" i="1"/>
  <c r="P351" i="1"/>
  <c r="M351" i="1"/>
  <c r="J351" i="1"/>
  <c r="J354" i="1"/>
  <c r="M354" i="1"/>
  <c r="P354" i="1"/>
  <c r="Q354" i="1"/>
  <c r="R354" i="1"/>
  <c r="R350" i="1"/>
  <c r="Q350" i="1"/>
  <c r="P350" i="1"/>
  <c r="M350" i="1"/>
  <c r="J350" i="1"/>
  <c r="R349" i="1"/>
  <c r="Q349" i="1"/>
  <c r="P349" i="1"/>
  <c r="M349" i="1"/>
  <c r="J349" i="1"/>
  <c r="R348" i="1"/>
  <c r="Q348" i="1"/>
  <c r="P348" i="1"/>
  <c r="M348" i="1"/>
  <c r="J348" i="1"/>
  <c r="R347" i="1"/>
  <c r="Q347" i="1"/>
  <c r="P347" i="1"/>
  <c r="M347" i="1"/>
  <c r="J347" i="1"/>
  <c r="R334" i="1"/>
  <c r="Q334" i="1"/>
  <c r="P334" i="1"/>
  <c r="M334" i="1"/>
  <c r="J334" i="1"/>
  <c r="R333" i="1"/>
  <c r="Q333" i="1"/>
  <c r="P333" i="1"/>
  <c r="M333" i="1"/>
  <c r="R332" i="1"/>
  <c r="Q332" i="1"/>
  <c r="P332" i="1"/>
  <c r="M332" i="1"/>
  <c r="J332" i="1"/>
  <c r="R331" i="1"/>
  <c r="Q331" i="1"/>
  <c r="M331" i="1"/>
  <c r="J331" i="1"/>
  <c r="R323" i="1"/>
  <c r="Q323" i="1"/>
  <c r="P323" i="1"/>
  <c r="M323" i="1"/>
  <c r="J323" i="1"/>
  <c r="S511" i="1" l="1"/>
  <c r="S508" i="1"/>
  <c r="S510" i="1"/>
  <c r="S505" i="1"/>
  <c r="S531" i="1"/>
  <c r="S503" i="1"/>
  <c r="S504" i="1"/>
  <c r="S490" i="1"/>
  <c r="S502" i="1"/>
  <c r="S509" i="1"/>
  <c r="S482" i="1"/>
  <c r="S483" i="1"/>
  <c r="S451" i="1"/>
  <c r="S455" i="1"/>
  <c r="S410" i="1"/>
  <c r="S446" i="1"/>
  <c r="S453" i="1"/>
  <c r="S412" i="1"/>
  <c r="S444" i="1"/>
  <c r="S454" i="1"/>
  <c r="S452" i="1"/>
  <c r="S450" i="1"/>
  <c r="S443" i="1"/>
  <c r="S440" i="1"/>
  <c r="S408" i="1"/>
  <c r="S332" i="1"/>
  <c r="S348" i="1"/>
  <c r="S403" i="1"/>
  <c r="S409" i="1"/>
  <c r="S411" i="1"/>
  <c r="S407" i="1"/>
  <c r="S402" i="1"/>
  <c r="S354" i="1"/>
  <c r="S381" i="1"/>
  <c r="S401" i="1"/>
  <c r="S349" i="1"/>
  <c r="S347" i="1"/>
  <c r="S351" i="1"/>
  <c r="S334" i="1"/>
  <c r="S350" i="1"/>
  <c r="S333" i="1"/>
  <c r="S323" i="1"/>
  <c r="S331" i="1"/>
  <c r="R308" i="1"/>
  <c r="Q308" i="1"/>
  <c r="P308" i="1"/>
  <c r="M308" i="1"/>
  <c r="J308" i="1"/>
  <c r="R307" i="1"/>
  <c r="Q307" i="1"/>
  <c r="P307" i="1"/>
  <c r="M307" i="1"/>
  <c r="J307" i="1"/>
  <c r="R306" i="1"/>
  <c r="Q306" i="1"/>
  <c r="P306" i="1"/>
  <c r="M306" i="1"/>
  <c r="J306" i="1"/>
  <c r="R305" i="1"/>
  <c r="Q305" i="1"/>
  <c r="P305" i="1"/>
  <c r="M305" i="1"/>
  <c r="J305" i="1"/>
  <c r="R304" i="1"/>
  <c r="Q304" i="1"/>
  <c r="P304" i="1"/>
  <c r="M304" i="1"/>
  <c r="J304" i="1"/>
  <c r="R301" i="1"/>
  <c r="Q301" i="1"/>
  <c r="P301" i="1"/>
  <c r="M301" i="1"/>
  <c r="J301" i="1"/>
  <c r="R300" i="1"/>
  <c r="Q300" i="1"/>
  <c r="P300" i="1"/>
  <c r="M300" i="1"/>
  <c r="J300" i="1"/>
  <c r="R299" i="1"/>
  <c r="Q299" i="1"/>
  <c r="P299" i="1"/>
  <c r="M299" i="1"/>
  <c r="J299" i="1"/>
  <c r="R298" i="1"/>
  <c r="Q298" i="1"/>
  <c r="P298" i="1"/>
  <c r="M298" i="1"/>
  <c r="J298" i="1"/>
  <c r="R297" i="1"/>
  <c r="Q297" i="1"/>
  <c r="P297" i="1"/>
  <c r="R296" i="1"/>
  <c r="Q296" i="1"/>
  <c r="P296" i="1"/>
  <c r="M296" i="1"/>
  <c r="J296" i="1"/>
  <c r="R283" i="1"/>
  <c r="Q283" i="1"/>
  <c r="P283" i="1"/>
  <c r="M283" i="1"/>
  <c r="J283" i="1"/>
  <c r="R282" i="1"/>
  <c r="Q282" i="1"/>
  <c r="P282" i="1"/>
  <c r="M282" i="1"/>
  <c r="J282" i="1"/>
  <c r="R280" i="1"/>
  <c r="Q280" i="1"/>
  <c r="P280" i="1"/>
  <c r="M280" i="1"/>
  <c r="J280" i="1"/>
  <c r="R279" i="1"/>
  <c r="Q279" i="1"/>
  <c r="P279" i="1"/>
  <c r="M279" i="1"/>
  <c r="J279" i="1"/>
  <c r="R278" i="1"/>
  <c r="Q278" i="1"/>
  <c r="P278" i="1"/>
  <c r="M278" i="1"/>
  <c r="J278" i="1"/>
  <c r="R277" i="1"/>
  <c r="Q277" i="1"/>
  <c r="P277" i="1"/>
  <c r="M277" i="1"/>
  <c r="J277" i="1"/>
  <c r="R255" i="1"/>
  <c r="Q255" i="1"/>
  <c r="P255" i="1"/>
  <c r="M255" i="1"/>
  <c r="J255" i="1"/>
  <c r="R254" i="1"/>
  <c r="Q254" i="1"/>
  <c r="P254" i="1"/>
  <c r="M254" i="1"/>
  <c r="J254" i="1"/>
  <c r="R253" i="1"/>
  <c r="Q253" i="1"/>
  <c r="P253" i="1"/>
  <c r="M253" i="1"/>
  <c r="J253" i="1"/>
  <c r="R252" i="1"/>
  <c r="Q252" i="1"/>
  <c r="P252" i="1"/>
  <c r="M252" i="1"/>
  <c r="J252" i="1"/>
  <c r="R251" i="1"/>
  <c r="Q251" i="1"/>
  <c r="P251" i="1"/>
  <c r="M251" i="1"/>
  <c r="R250" i="1"/>
  <c r="Q250" i="1"/>
  <c r="P250" i="1"/>
  <c r="M250" i="1"/>
  <c r="J250" i="1"/>
  <c r="R249" i="1"/>
  <c r="Q249" i="1"/>
  <c r="P249" i="1"/>
  <c r="M249" i="1"/>
  <c r="J249" i="1"/>
  <c r="R248" i="1"/>
  <c r="Q248" i="1"/>
  <c r="P248" i="1"/>
  <c r="M248" i="1"/>
  <c r="J248" i="1"/>
  <c r="R245" i="1"/>
  <c r="Q245" i="1"/>
  <c r="P245" i="1"/>
  <c r="M245" i="1"/>
  <c r="J245" i="1"/>
  <c r="R244" i="1"/>
  <c r="Q244" i="1"/>
  <c r="P244" i="1"/>
  <c r="M244" i="1"/>
  <c r="J244" i="1"/>
  <c r="R243" i="1"/>
  <c r="Q243" i="1"/>
  <c r="P243" i="1"/>
  <c r="M243" i="1"/>
  <c r="J243" i="1"/>
  <c r="R242" i="1"/>
  <c r="Q242" i="1"/>
  <c r="P242" i="1"/>
  <c r="M242" i="1"/>
  <c r="J242" i="1"/>
  <c r="R238" i="1"/>
  <c r="Q238" i="1"/>
  <c r="P238" i="1"/>
  <c r="M238" i="1"/>
  <c r="J238" i="1"/>
  <c r="R237" i="1"/>
  <c r="Q237" i="1"/>
  <c r="P237" i="1"/>
  <c r="M237" i="1"/>
  <c r="J237" i="1"/>
  <c r="R233" i="1"/>
  <c r="Q233" i="1"/>
  <c r="P233" i="1"/>
  <c r="M233" i="1"/>
  <c r="J233" i="1"/>
  <c r="R232" i="1"/>
  <c r="Q232" i="1"/>
  <c r="P232" i="1"/>
  <c r="M232" i="1"/>
  <c r="J232" i="1"/>
  <c r="R231" i="1"/>
  <c r="Q231" i="1"/>
  <c r="P231" i="1"/>
  <c r="M231" i="1"/>
  <c r="J231" i="1"/>
  <c r="R227" i="1"/>
  <c r="Q227" i="1"/>
  <c r="P227" i="1"/>
  <c r="M227" i="1"/>
  <c r="J227" i="1"/>
  <c r="R226" i="1"/>
  <c r="Q226" i="1"/>
  <c r="P226" i="1"/>
  <c r="M226" i="1"/>
  <c r="J226" i="1"/>
  <c r="R225" i="1"/>
  <c r="Q225" i="1"/>
  <c r="P225" i="1"/>
  <c r="M225" i="1"/>
  <c r="J225" i="1"/>
  <c r="R224" i="1"/>
  <c r="Q224" i="1"/>
  <c r="P224" i="1"/>
  <c r="M224" i="1"/>
  <c r="J224" i="1"/>
  <c r="R223" i="1"/>
  <c r="Q223" i="1"/>
  <c r="P223" i="1"/>
  <c r="M223" i="1"/>
  <c r="J223" i="1"/>
  <c r="R222" i="1"/>
  <c r="Q222" i="1"/>
  <c r="P222" i="1"/>
  <c r="M222" i="1"/>
  <c r="J222" i="1"/>
  <c r="R221" i="1"/>
  <c r="Q221" i="1"/>
  <c r="P221" i="1"/>
  <c r="M221" i="1"/>
  <c r="J221" i="1"/>
  <c r="R218" i="1"/>
  <c r="Q218" i="1"/>
  <c r="P218" i="1"/>
  <c r="J218" i="1"/>
  <c r="R217" i="1"/>
  <c r="Q217" i="1"/>
  <c r="P217" i="1"/>
  <c r="M217" i="1"/>
  <c r="J217" i="1"/>
  <c r="R198" i="1"/>
  <c r="Q198" i="1"/>
  <c r="P198" i="1"/>
  <c r="J198" i="1"/>
  <c r="R197" i="1"/>
  <c r="Q197" i="1"/>
  <c r="P197" i="1"/>
  <c r="M197" i="1"/>
  <c r="J197" i="1"/>
  <c r="R196" i="1"/>
  <c r="Q196" i="1"/>
  <c r="P196" i="1"/>
  <c r="M196" i="1"/>
  <c r="J196" i="1"/>
  <c r="R193" i="1"/>
  <c r="Q193" i="1"/>
  <c r="P193" i="1"/>
  <c r="M193" i="1"/>
  <c r="J193" i="1"/>
  <c r="R192" i="1"/>
  <c r="Q192" i="1"/>
  <c r="P192" i="1"/>
  <c r="M192" i="1"/>
  <c r="J192" i="1"/>
  <c r="R191" i="1"/>
  <c r="Q191" i="1"/>
  <c r="P191" i="1"/>
  <c r="M191" i="1"/>
  <c r="J191" i="1"/>
  <c r="R190" i="1"/>
  <c r="Q190" i="1"/>
  <c r="P190" i="1"/>
  <c r="M190" i="1"/>
  <c r="J190" i="1"/>
  <c r="R189" i="1"/>
  <c r="Q189" i="1"/>
  <c r="P189" i="1"/>
  <c r="M189" i="1"/>
  <c r="J189" i="1"/>
  <c r="R188" i="1"/>
  <c r="Q188" i="1"/>
  <c r="P188" i="1"/>
  <c r="M188" i="1"/>
  <c r="J188" i="1"/>
  <c r="R180" i="1"/>
  <c r="Q180" i="1"/>
  <c r="P180" i="1"/>
  <c r="M180" i="1"/>
  <c r="J180" i="1"/>
  <c r="R144" i="1"/>
  <c r="Q144" i="1"/>
  <c r="P144" i="1"/>
  <c r="M144" i="1"/>
  <c r="J144" i="1"/>
  <c r="R143" i="1"/>
  <c r="Q143" i="1"/>
  <c r="P143" i="1"/>
  <c r="M143" i="1"/>
  <c r="J143" i="1"/>
  <c r="R142" i="1"/>
  <c r="Q142" i="1"/>
  <c r="P142" i="1"/>
  <c r="M142" i="1"/>
  <c r="J142" i="1"/>
  <c r="S141" i="1"/>
  <c r="P141" i="1"/>
  <c r="M141" i="1"/>
  <c r="J141" i="1"/>
  <c r="R140" i="1"/>
  <c r="Q140" i="1"/>
  <c r="P140" i="1"/>
  <c r="M140" i="1"/>
  <c r="J140" i="1"/>
  <c r="R137" i="1"/>
  <c r="Q137" i="1"/>
  <c r="P137" i="1"/>
  <c r="M137" i="1"/>
  <c r="J137" i="1"/>
  <c r="R136" i="1"/>
  <c r="Q136" i="1"/>
  <c r="P136" i="1"/>
  <c r="M136" i="1"/>
  <c r="J136" i="1"/>
  <c r="R135" i="1"/>
  <c r="Q135" i="1"/>
  <c r="P135" i="1"/>
  <c r="M135" i="1"/>
  <c r="J135" i="1"/>
  <c r="S296" i="1" l="1"/>
  <c r="S304" i="1"/>
  <c r="S308" i="1"/>
  <c r="S245" i="1"/>
  <c r="S306" i="1"/>
  <c r="S307" i="1"/>
  <c r="S305" i="1"/>
  <c r="S250" i="1"/>
  <c r="S251" i="1"/>
  <c r="S255" i="1"/>
  <c r="S280" i="1"/>
  <c r="S298" i="1"/>
  <c r="S299" i="1"/>
  <c r="S253" i="1"/>
  <c r="S278" i="1"/>
  <c r="S283" i="1"/>
  <c r="S297" i="1"/>
  <c r="S300" i="1"/>
  <c r="S301" i="1"/>
  <c r="S277" i="1"/>
  <c r="S282" i="1"/>
  <c r="S233" i="1"/>
  <c r="S243" i="1"/>
  <c r="S249" i="1"/>
  <c r="S254" i="1"/>
  <c r="S279" i="1"/>
  <c r="S248" i="1"/>
  <c r="S252" i="1"/>
  <c r="S244" i="1"/>
  <c r="S242" i="1"/>
  <c r="S238" i="1"/>
  <c r="S237" i="1"/>
  <c r="S221" i="1"/>
  <c r="S225" i="1"/>
  <c r="S232" i="1"/>
  <c r="S224" i="1"/>
  <c r="S231" i="1"/>
  <c r="S197" i="1"/>
  <c r="S198" i="1"/>
  <c r="S223" i="1"/>
  <c r="S227" i="1"/>
  <c r="S196" i="1"/>
  <c r="S137" i="1"/>
  <c r="S226" i="1"/>
  <c r="S222" i="1"/>
  <c r="S217" i="1"/>
  <c r="S218" i="1"/>
  <c r="S188" i="1"/>
  <c r="S192" i="1"/>
  <c r="S191" i="1"/>
  <c r="S190" i="1"/>
  <c r="S189" i="1"/>
  <c r="S193" i="1"/>
  <c r="S180" i="1"/>
  <c r="S144" i="1"/>
  <c r="S135" i="1"/>
  <c r="S142" i="1"/>
  <c r="S143" i="1"/>
  <c r="S140" i="1"/>
  <c r="S136" i="1"/>
  <c r="R127" i="1"/>
  <c r="Q127" i="1"/>
  <c r="P127" i="1"/>
  <c r="M127" i="1"/>
  <c r="J127" i="1"/>
  <c r="R126" i="1"/>
  <c r="Q126" i="1"/>
  <c r="P126" i="1"/>
  <c r="M126" i="1"/>
  <c r="J126" i="1"/>
  <c r="R125" i="1"/>
  <c r="Q125" i="1"/>
  <c r="P125" i="1"/>
  <c r="M125" i="1"/>
  <c r="J125" i="1"/>
  <c r="J120" i="1"/>
  <c r="M120" i="1"/>
  <c r="P120" i="1"/>
  <c r="Q120" i="1"/>
  <c r="R120" i="1"/>
  <c r="R114" i="1"/>
  <c r="Q114" i="1"/>
  <c r="P114" i="1"/>
  <c r="M114" i="1"/>
  <c r="J114" i="1"/>
  <c r="R95" i="1"/>
  <c r="Q95" i="1"/>
  <c r="P95" i="1"/>
  <c r="M95" i="1"/>
  <c r="J95" i="1"/>
  <c r="R94" i="1"/>
  <c r="Q94" i="1"/>
  <c r="P94" i="1"/>
  <c r="M94" i="1"/>
  <c r="J94" i="1"/>
  <c r="R93" i="1"/>
  <c r="Q93" i="1"/>
  <c r="P93" i="1"/>
  <c r="M93" i="1"/>
  <c r="J93" i="1"/>
  <c r="R92" i="1"/>
  <c r="Q92" i="1"/>
  <c r="P92" i="1"/>
  <c r="R91" i="1"/>
  <c r="Q91" i="1"/>
  <c r="P91" i="1"/>
  <c r="M91" i="1"/>
  <c r="J91" i="1"/>
  <c r="R88" i="1"/>
  <c r="Q88" i="1"/>
  <c r="P88" i="1"/>
  <c r="M88" i="1"/>
  <c r="R87" i="1"/>
  <c r="Q87" i="1"/>
  <c r="P87" i="1"/>
  <c r="M87" i="1"/>
  <c r="J87" i="1"/>
  <c r="R86" i="1"/>
  <c r="Q86" i="1"/>
  <c r="P86" i="1"/>
  <c r="M86" i="1"/>
  <c r="J86" i="1"/>
  <c r="R79" i="1"/>
  <c r="Q79" i="1"/>
  <c r="P79" i="1"/>
  <c r="M79" i="1"/>
  <c r="J79" i="1"/>
  <c r="R78" i="1"/>
  <c r="Q78" i="1"/>
  <c r="P78" i="1"/>
  <c r="M78" i="1"/>
  <c r="J78" i="1"/>
  <c r="R77" i="1"/>
  <c r="Q77" i="1"/>
  <c r="P77" i="1"/>
  <c r="M77" i="1"/>
  <c r="J77" i="1"/>
  <c r="R71" i="1"/>
  <c r="Q71" i="1"/>
  <c r="P71" i="1"/>
  <c r="M71" i="1"/>
  <c r="J71" i="1"/>
  <c r="R70" i="1"/>
  <c r="Q70" i="1"/>
  <c r="P70" i="1"/>
  <c r="M70" i="1"/>
  <c r="J70" i="1"/>
  <c r="R65" i="1"/>
  <c r="Q65" i="1"/>
  <c r="P65" i="1"/>
  <c r="M65" i="1"/>
  <c r="J65" i="1"/>
  <c r="R52" i="1"/>
  <c r="Q52" i="1"/>
  <c r="P52" i="1"/>
  <c r="M52" i="1"/>
  <c r="J52" i="1"/>
  <c r="R51" i="1"/>
  <c r="Q51" i="1"/>
  <c r="P51" i="1"/>
  <c r="M51" i="1"/>
  <c r="J51" i="1"/>
  <c r="R48" i="1"/>
  <c r="Q48" i="1"/>
  <c r="P48" i="1"/>
  <c r="M48" i="1"/>
  <c r="J48" i="1"/>
  <c r="R39" i="1"/>
  <c r="Q39" i="1"/>
  <c r="M39" i="1"/>
  <c r="J39" i="1"/>
  <c r="R29" i="1"/>
  <c r="Q29" i="1"/>
  <c r="P29" i="1"/>
  <c r="M29" i="1"/>
  <c r="J29" i="1"/>
  <c r="R28" i="1"/>
  <c r="Q28" i="1"/>
  <c r="P28" i="1"/>
  <c r="M28" i="1"/>
  <c r="J28" i="1"/>
  <c r="R25" i="1"/>
  <c r="Q25" i="1"/>
  <c r="P25" i="1"/>
  <c r="M25" i="1"/>
  <c r="J25" i="1"/>
  <c r="R24" i="1"/>
  <c r="Q24" i="1"/>
  <c r="P24" i="1"/>
  <c r="M24" i="1"/>
  <c r="J24" i="1"/>
  <c r="S71" i="1" l="1"/>
  <c r="S86" i="1"/>
  <c r="S95" i="1"/>
  <c r="S126" i="1"/>
  <c r="S114" i="1"/>
  <c r="S127" i="1"/>
  <c r="S120" i="1"/>
  <c r="S125" i="1"/>
  <c r="S65" i="1"/>
  <c r="S78" i="1"/>
  <c r="S91" i="1"/>
  <c r="S94" i="1"/>
  <c r="S93" i="1"/>
  <c r="S87" i="1"/>
  <c r="S88" i="1"/>
  <c r="S77" i="1"/>
  <c r="S79" i="1"/>
  <c r="S70" i="1"/>
  <c r="S28" i="1"/>
  <c r="S52" i="1"/>
  <c r="S48" i="1"/>
  <c r="S51" i="1"/>
  <c r="S29" i="1"/>
  <c r="S39" i="1"/>
  <c r="S25" i="1"/>
  <c r="S24" i="1"/>
  <c r="S96" i="1" l="1"/>
  <c r="M616" i="1"/>
  <c r="R613" i="1"/>
  <c r="Q613" i="1"/>
  <c r="P613" i="1"/>
  <c r="M613" i="1"/>
  <c r="J613" i="1"/>
  <c r="R614" i="1"/>
  <c r="Q614" i="1"/>
  <c r="P614" i="1"/>
  <c r="M614" i="1"/>
  <c r="J614" i="1"/>
  <c r="R606" i="1"/>
  <c r="Q606" i="1"/>
  <c r="P606" i="1"/>
  <c r="M606" i="1"/>
  <c r="J606" i="1"/>
  <c r="R615" i="1"/>
  <c r="Q615" i="1"/>
  <c r="P615" i="1"/>
  <c r="M615" i="1"/>
  <c r="J615" i="1"/>
  <c r="R607" i="1"/>
  <c r="Q607" i="1"/>
  <c r="P607" i="1"/>
  <c r="M607" i="1"/>
  <c r="J607" i="1"/>
  <c r="R616" i="1"/>
  <c r="Q616" i="1"/>
  <c r="P616" i="1"/>
  <c r="J616" i="1"/>
  <c r="R617" i="1"/>
  <c r="Q617" i="1"/>
  <c r="P617" i="1"/>
  <c r="M617" i="1"/>
  <c r="J617" i="1"/>
  <c r="R501" i="1"/>
  <c r="Q501" i="1"/>
  <c r="P501" i="1"/>
  <c r="M501" i="1"/>
  <c r="J501" i="1"/>
  <c r="R498" i="1"/>
  <c r="Q498" i="1"/>
  <c r="P498" i="1"/>
  <c r="M498" i="1"/>
  <c r="J498" i="1"/>
  <c r="R497" i="1"/>
  <c r="Q497" i="1"/>
  <c r="P497" i="1"/>
  <c r="M497" i="1"/>
  <c r="J497" i="1"/>
  <c r="R496" i="1"/>
  <c r="Q496" i="1"/>
  <c r="P496" i="1"/>
  <c r="M496" i="1"/>
  <c r="J496" i="1"/>
  <c r="R495" i="1"/>
  <c r="Q495" i="1"/>
  <c r="P495" i="1"/>
  <c r="M495" i="1"/>
  <c r="J495" i="1"/>
  <c r="S613" i="1" l="1"/>
  <c r="S615" i="1"/>
  <c r="S614" i="1"/>
  <c r="S606" i="1"/>
  <c r="S616" i="1"/>
  <c r="S617" i="1"/>
  <c r="S607" i="1"/>
  <c r="S498" i="1"/>
  <c r="S496" i="1"/>
  <c r="S495" i="1"/>
  <c r="S497" i="1"/>
  <c r="S501" i="1"/>
  <c r="R489" i="1"/>
  <c r="Q489" i="1"/>
  <c r="P489" i="1"/>
  <c r="M489" i="1"/>
  <c r="J489" i="1"/>
  <c r="R488" i="1"/>
  <c r="Q488" i="1"/>
  <c r="P488" i="1"/>
  <c r="M488" i="1"/>
  <c r="J488" i="1"/>
  <c r="R487" i="1"/>
  <c r="Q487" i="1"/>
  <c r="P487" i="1"/>
  <c r="M487" i="1"/>
  <c r="J487" i="1"/>
  <c r="R484" i="1"/>
  <c r="Q484" i="1"/>
  <c r="P484" i="1"/>
  <c r="M484" i="1"/>
  <c r="J484" i="1"/>
  <c r="R465" i="1"/>
  <c r="Q465" i="1"/>
  <c r="P465" i="1"/>
  <c r="M465" i="1"/>
  <c r="J465" i="1"/>
  <c r="R462" i="1"/>
  <c r="Q462" i="1"/>
  <c r="P462" i="1"/>
  <c r="M462" i="1"/>
  <c r="J462" i="1"/>
  <c r="R461" i="1"/>
  <c r="Q461" i="1"/>
  <c r="P461" i="1"/>
  <c r="M461" i="1"/>
  <c r="J461" i="1"/>
  <c r="R460" i="1"/>
  <c r="Q460" i="1"/>
  <c r="P460" i="1"/>
  <c r="M460" i="1"/>
  <c r="J460" i="1"/>
  <c r="R458" i="1"/>
  <c r="Q458" i="1"/>
  <c r="P458" i="1"/>
  <c r="M458" i="1"/>
  <c r="J458" i="1"/>
  <c r="R438" i="1"/>
  <c r="Q438" i="1"/>
  <c r="P438" i="1"/>
  <c r="M438" i="1"/>
  <c r="J438" i="1"/>
  <c r="R439" i="1"/>
  <c r="Q439" i="1"/>
  <c r="P439" i="1"/>
  <c r="M439" i="1"/>
  <c r="J439" i="1"/>
  <c r="R437" i="1"/>
  <c r="Q437" i="1"/>
  <c r="P437" i="1"/>
  <c r="M437" i="1"/>
  <c r="J437" i="1"/>
  <c r="R436" i="1"/>
  <c r="Q436" i="1"/>
  <c r="P436" i="1"/>
  <c r="M436" i="1"/>
  <c r="J436" i="1"/>
  <c r="R435" i="1"/>
  <c r="Q435" i="1"/>
  <c r="P435" i="1"/>
  <c r="M435" i="1"/>
  <c r="J435" i="1"/>
  <c r="R396" i="1"/>
  <c r="Q396" i="1"/>
  <c r="P396" i="1"/>
  <c r="M396" i="1"/>
  <c r="J396" i="1"/>
  <c r="R392" i="1"/>
  <c r="Q392" i="1"/>
  <c r="P392" i="1"/>
  <c r="M392" i="1"/>
  <c r="J392" i="1"/>
  <c r="R397" i="1"/>
  <c r="Q397" i="1"/>
  <c r="M397" i="1"/>
  <c r="J397" i="1"/>
  <c r="R393" i="1"/>
  <c r="Q393" i="1"/>
  <c r="P393" i="1"/>
  <c r="M393" i="1"/>
  <c r="J393" i="1"/>
  <c r="R391" i="1"/>
  <c r="Q391" i="1"/>
  <c r="P391" i="1"/>
  <c r="M391" i="1"/>
  <c r="J391" i="1"/>
  <c r="R387" i="1"/>
  <c r="Q387" i="1"/>
  <c r="M387" i="1"/>
  <c r="J387" i="1"/>
  <c r="R386" i="1"/>
  <c r="Q386" i="1"/>
  <c r="P386" i="1"/>
  <c r="M386" i="1"/>
  <c r="J386" i="1"/>
  <c r="J385" i="1"/>
  <c r="J384" i="1"/>
  <c r="J383" i="1"/>
  <c r="R385" i="1"/>
  <c r="R384" i="1"/>
  <c r="R383" i="1"/>
  <c r="Q385" i="1"/>
  <c r="Q384" i="1"/>
  <c r="Q383" i="1"/>
  <c r="P385" i="1"/>
  <c r="P384" i="1"/>
  <c r="P383" i="1"/>
  <c r="M383" i="1"/>
  <c r="M384" i="1"/>
  <c r="M385" i="1"/>
  <c r="R382" i="1"/>
  <c r="Q382" i="1"/>
  <c r="P382" i="1"/>
  <c r="M382" i="1"/>
  <c r="J382" i="1"/>
  <c r="S489" i="1" l="1"/>
  <c r="S487" i="1"/>
  <c r="S488" i="1"/>
  <c r="S484" i="1"/>
  <c r="S461" i="1"/>
  <c r="S460" i="1"/>
  <c r="S465" i="1"/>
  <c r="S458" i="1"/>
  <c r="S462" i="1"/>
  <c r="S438" i="1"/>
  <c r="S439" i="1"/>
  <c r="S436" i="1"/>
  <c r="S435" i="1"/>
  <c r="S393" i="1"/>
  <c r="S397" i="1"/>
  <c r="S392" i="1"/>
  <c r="S396" i="1"/>
  <c r="S437" i="1"/>
  <c r="S386" i="1"/>
  <c r="S387" i="1"/>
  <c r="S385" i="1"/>
  <c r="S391" i="1"/>
  <c r="S382" i="1"/>
  <c r="S383" i="1"/>
  <c r="S384" i="1"/>
  <c r="R378" i="1"/>
  <c r="Q378" i="1"/>
  <c r="P378" i="1"/>
  <c r="M378" i="1"/>
  <c r="J378" i="1"/>
  <c r="R377" i="1"/>
  <c r="Q377" i="1"/>
  <c r="P377" i="1"/>
  <c r="M377" i="1"/>
  <c r="J377" i="1"/>
  <c r="Q355" i="1"/>
  <c r="S355" i="1" s="1"/>
  <c r="M355" i="1"/>
  <c r="J355" i="1"/>
  <c r="R344" i="1"/>
  <c r="Q344" i="1"/>
  <c r="P344" i="1"/>
  <c r="M344" i="1"/>
  <c r="J344" i="1"/>
  <c r="R343" i="1"/>
  <c r="Q343" i="1"/>
  <c r="P343" i="1"/>
  <c r="M343" i="1"/>
  <c r="J343" i="1"/>
  <c r="R342" i="1"/>
  <c r="Q342" i="1"/>
  <c r="P342" i="1"/>
  <c r="M342" i="1"/>
  <c r="J342" i="1"/>
  <c r="R341" i="1"/>
  <c r="Q341" i="1"/>
  <c r="P341" i="1"/>
  <c r="M341" i="1"/>
  <c r="J341" i="1"/>
  <c r="R340" i="1"/>
  <c r="Q340" i="1"/>
  <c r="P340" i="1"/>
  <c r="M340" i="1"/>
  <c r="J340" i="1"/>
  <c r="R327" i="1"/>
  <c r="Q327" i="1"/>
  <c r="P327" i="1"/>
  <c r="M327" i="1"/>
  <c r="J327" i="1"/>
  <c r="R326" i="1"/>
  <c r="Q326" i="1"/>
  <c r="P326" i="1"/>
  <c r="M326" i="1"/>
  <c r="J326" i="1"/>
  <c r="R325" i="1"/>
  <c r="Q325" i="1"/>
  <c r="P325" i="1"/>
  <c r="M325" i="1"/>
  <c r="J325" i="1"/>
  <c r="R330" i="1"/>
  <c r="Q330" i="1"/>
  <c r="M330" i="1"/>
  <c r="J330" i="1"/>
  <c r="R292" i="1"/>
  <c r="Q292" i="1"/>
  <c r="P292" i="1"/>
  <c r="M292" i="1"/>
  <c r="J292" i="1"/>
  <c r="S341" i="1" l="1"/>
  <c r="S340" i="1"/>
  <c r="S344" i="1"/>
  <c r="S377" i="1"/>
  <c r="S378" i="1"/>
  <c r="S343" i="1"/>
  <c r="S342" i="1"/>
  <c r="S292" i="1"/>
  <c r="S327" i="1"/>
  <c r="S330" i="1"/>
  <c r="S326" i="1"/>
  <c r="S325" i="1"/>
  <c r="R235" i="1"/>
  <c r="Q235" i="1"/>
  <c r="P235" i="1"/>
  <c r="M235" i="1"/>
  <c r="J235" i="1"/>
  <c r="S235" i="1" l="1"/>
  <c r="R214" i="1"/>
  <c r="Q214" i="1"/>
  <c r="P214" i="1"/>
  <c r="M214" i="1"/>
  <c r="J214" i="1"/>
  <c r="R213" i="1"/>
  <c r="Q213" i="1"/>
  <c r="P213" i="1"/>
  <c r="M213" i="1"/>
  <c r="J213" i="1"/>
  <c r="R175" i="1"/>
  <c r="Q175" i="1"/>
  <c r="P175" i="1"/>
  <c r="M175" i="1"/>
  <c r="J175" i="1"/>
  <c r="Q174" i="1"/>
  <c r="S174" i="1" s="1"/>
  <c r="M174" i="1"/>
  <c r="J174" i="1"/>
  <c r="R173" i="1"/>
  <c r="Q173" i="1"/>
  <c r="P173" i="1"/>
  <c r="M173" i="1"/>
  <c r="J173" i="1"/>
  <c r="R176" i="1"/>
  <c r="Q176" i="1"/>
  <c r="P176" i="1"/>
  <c r="M176" i="1"/>
  <c r="J176" i="1"/>
  <c r="R170" i="1"/>
  <c r="Q170" i="1"/>
  <c r="P170" i="1"/>
  <c r="M170" i="1"/>
  <c r="J170" i="1"/>
  <c r="R169" i="1"/>
  <c r="Q169" i="1"/>
  <c r="P169" i="1"/>
  <c r="M169" i="1"/>
  <c r="J169" i="1"/>
  <c r="R168" i="1"/>
  <c r="Q168" i="1"/>
  <c r="P168" i="1"/>
  <c r="M168" i="1"/>
  <c r="J168" i="1"/>
  <c r="R167" i="1"/>
  <c r="Q167" i="1"/>
  <c r="P167" i="1"/>
  <c r="M167" i="1"/>
  <c r="J167" i="1"/>
  <c r="R166" i="1"/>
  <c r="Q166" i="1"/>
  <c r="P166" i="1"/>
  <c r="M166" i="1"/>
  <c r="J166" i="1"/>
  <c r="S214" i="1" l="1"/>
  <c r="S170" i="1"/>
  <c r="S213" i="1"/>
  <c r="S173" i="1"/>
  <c r="S175" i="1"/>
  <c r="S166" i="1"/>
  <c r="S167" i="1"/>
  <c r="S176" i="1"/>
  <c r="S169" i="1"/>
  <c r="S168" i="1"/>
  <c r="R63" i="1"/>
  <c r="Q63" i="1"/>
  <c r="P63" i="1"/>
  <c r="M63" i="1"/>
  <c r="J63" i="1"/>
  <c r="R62" i="1"/>
  <c r="Q62" i="1"/>
  <c r="P62" i="1"/>
  <c r="M62" i="1"/>
  <c r="J62" i="1"/>
  <c r="R47" i="1"/>
  <c r="Q47" i="1"/>
  <c r="P47" i="1"/>
  <c r="M47" i="1"/>
  <c r="J47" i="1"/>
  <c r="R46" i="1"/>
  <c r="Q46" i="1"/>
  <c r="P46" i="1"/>
  <c r="M46" i="1"/>
  <c r="J46" i="1"/>
  <c r="R45" i="1"/>
  <c r="Q45" i="1"/>
  <c r="P45" i="1"/>
  <c r="M45" i="1"/>
  <c r="J45" i="1"/>
  <c r="R25" i="2"/>
  <c r="Q25" i="2"/>
  <c r="S25" i="2" s="1"/>
  <c r="P25" i="2"/>
  <c r="M25" i="2"/>
  <c r="J25" i="2"/>
  <c r="R38" i="1"/>
  <c r="Q38" i="1"/>
  <c r="P38" i="1"/>
  <c r="M38" i="1"/>
  <c r="J38" i="1"/>
  <c r="R37" i="1"/>
  <c r="Q37" i="1"/>
  <c r="P37" i="1"/>
  <c r="M37" i="1"/>
  <c r="J37" i="1"/>
  <c r="R35" i="1"/>
  <c r="Q35" i="1"/>
  <c r="P35" i="1"/>
  <c r="M35" i="1"/>
  <c r="J35" i="1"/>
  <c r="R31" i="1"/>
  <c r="Q31" i="1"/>
  <c r="P31" i="1"/>
  <c r="M31" i="1"/>
  <c r="J31" i="1"/>
  <c r="R23" i="1"/>
  <c r="Q23" i="1"/>
  <c r="P23" i="1"/>
  <c r="M23" i="1"/>
  <c r="J23" i="1"/>
  <c r="Q22" i="1"/>
  <c r="S22" i="1" s="1"/>
  <c r="M22" i="1"/>
  <c r="J22" i="1"/>
  <c r="R21" i="1"/>
  <c r="Q21" i="1"/>
  <c r="P21" i="1"/>
  <c r="M21" i="1"/>
  <c r="J21" i="1"/>
  <c r="S63" i="1" l="1"/>
  <c r="S62" i="1"/>
  <c r="S47" i="1"/>
  <c r="S46" i="1"/>
  <c r="S45" i="1"/>
  <c r="S23" i="1"/>
  <c r="S38" i="1"/>
  <c r="S37" i="1"/>
  <c r="S35" i="1"/>
  <c r="S31" i="1"/>
  <c r="S21" i="1"/>
  <c r="M357" i="1" l="1"/>
  <c r="J357" i="1"/>
  <c r="R339" i="1" l="1"/>
  <c r="R357" i="1" s="1"/>
  <c r="Q339" i="1"/>
  <c r="Q357" i="1" s="1"/>
  <c r="P339" i="1"/>
  <c r="M339" i="1"/>
  <c r="J339" i="1"/>
  <c r="R289" i="1"/>
  <c r="Q289" i="1"/>
  <c r="P289" i="1"/>
  <c r="M289" i="1"/>
  <c r="J289" i="1"/>
  <c r="S357" i="1" l="1"/>
  <c r="S339" i="1"/>
  <c r="S289" i="1"/>
  <c r="R236" i="1"/>
  <c r="Q236" i="1"/>
  <c r="P236" i="1"/>
  <c r="M236" i="1"/>
  <c r="J236" i="1"/>
  <c r="R22" i="5"/>
  <c r="Q22" i="5"/>
  <c r="S22" i="5" s="1"/>
  <c r="P22" i="5"/>
  <c r="M22" i="5"/>
  <c r="J22" i="5"/>
  <c r="S236" i="1" l="1"/>
  <c r="J182" i="1"/>
  <c r="M182" i="1"/>
  <c r="P182" i="1"/>
  <c r="Q182" i="1"/>
  <c r="R182" i="1"/>
  <c r="S182" i="1" l="1"/>
  <c r="R44" i="1"/>
  <c r="Q44" i="1"/>
  <c r="P44" i="1"/>
  <c r="M44" i="1"/>
  <c r="R43" i="1"/>
  <c r="Q43" i="1"/>
  <c r="P43" i="1"/>
  <c r="M43" i="1"/>
  <c r="J43" i="1"/>
  <c r="R42" i="1"/>
  <c r="Q42" i="1"/>
  <c r="M42" i="1"/>
  <c r="J42" i="1"/>
  <c r="R53" i="1" l="1"/>
  <c r="Q53" i="1"/>
  <c r="S44" i="1"/>
  <c r="S42" i="1"/>
  <c r="S43" i="1"/>
  <c r="R400" i="1"/>
  <c r="Q400" i="1"/>
  <c r="P400" i="1"/>
  <c r="M400" i="1"/>
  <c r="J400" i="1"/>
  <c r="R291" i="1"/>
  <c r="Q291" i="1"/>
  <c r="P291" i="1"/>
  <c r="S400" i="1" l="1"/>
  <c r="S291" i="1"/>
  <c r="R216" i="1"/>
  <c r="Q216" i="1"/>
  <c r="P216" i="1"/>
  <c r="M216" i="1"/>
  <c r="J216" i="1"/>
  <c r="R215" i="1"/>
  <c r="Q215" i="1"/>
  <c r="P215" i="1"/>
  <c r="M215" i="1"/>
  <c r="J215" i="1"/>
  <c r="R183" i="1"/>
  <c r="Q183" i="1"/>
  <c r="P183" i="1"/>
  <c r="M183" i="1"/>
  <c r="J183" i="1"/>
  <c r="R134" i="1"/>
  <c r="Q134" i="1"/>
  <c r="P134" i="1"/>
  <c r="M134" i="1"/>
  <c r="J134" i="1"/>
  <c r="S215" i="1" l="1"/>
  <c r="S216" i="1"/>
  <c r="S183" i="1"/>
  <c r="S134" i="1"/>
  <c r="R85" i="1"/>
  <c r="R96" i="1" s="1"/>
  <c r="Q85" i="1"/>
  <c r="Q96" i="1" s="1"/>
  <c r="P85" i="1"/>
  <c r="R68" i="1"/>
  <c r="Q68" i="1"/>
  <c r="P68" i="1"/>
  <c r="M68" i="1"/>
  <c r="J68" i="1"/>
  <c r="R15" i="5"/>
  <c r="Q15" i="5"/>
  <c r="P15" i="5"/>
  <c r="O15" i="5"/>
  <c r="N15" i="5"/>
  <c r="M15" i="5"/>
  <c r="L15" i="5"/>
  <c r="K15" i="5"/>
  <c r="J15" i="5"/>
  <c r="I15" i="5"/>
  <c r="H15" i="5"/>
  <c r="G15" i="5"/>
  <c r="S68" i="1" l="1"/>
  <c r="J121" i="1"/>
  <c r="R290" i="1"/>
  <c r="Q290" i="1"/>
  <c r="P290" i="1"/>
  <c r="J290" i="1"/>
  <c r="R287" i="1"/>
  <c r="R288" i="1"/>
  <c r="Q287" i="1"/>
  <c r="Q288" i="1"/>
  <c r="R241" i="1"/>
  <c r="Q241" i="1"/>
  <c r="R184" i="1"/>
  <c r="R185" i="1"/>
  <c r="Q184" i="1"/>
  <c r="Q185" i="1"/>
  <c r="R132" i="1"/>
  <c r="R133" i="1"/>
  <c r="Q132" i="1"/>
  <c r="Q133" i="1"/>
  <c r="R117" i="1"/>
  <c r="R118" i="1"/>
  <c r="Q117" i="1"/>
  <c r="Q118" i="1"/>
  <c r="R82" i="1"/>
  <c r="R84" i="1"/>
  <c r="Q82" i="1"/>
  <c r="Q84" i="1"/>
  <c r="R69" i="1"/>
  <c r="R75" i="1"/>
  <c r="R76" i="1"/>
  <c r="Q69" i="1"/>
  <c r="Q75" i="1"/>
  <c r="Q76" i="1"/>
  <c r="R64" i="1"/>
  <c r="Q64" i="1"/>
  <c r="P287" i="1"/>
  <c r="P288" i="1"/>
  <c r="P241" i="1"/>
  <c r="P184" i="1"/>
  <c r="P185" i="1"/>
  <c r="P132" i="1"/>
  <c r="P133" i="1"/>
  <c r="P117" i="1"/>
  <c r="P118" i="1"/>
  <c r="P82" i="1"/>
  <c r="P84" i="1"/>
  <c r="P69" i="1"/>
  <c r="P75" i="1"/>
  <c r="P76" i="1"/>
  <c r="P64" i="1"/>
  <c r="M287" i="1"/>
  <c r="M288" i="1"/>
  <c r="M241" i="1"/>
  <c r="M184" i="1"/>
  <c r="M185" i="1"/>
  <c r="M132" i="1"/>
  <c r="M133" i="1"/>
  <c r="M117" i="1"/>
  <c r="M118" i="1"/>
  <c r="M82" i="1"/>
  <c r="M84" i="1"/>
  <c r="M69" i="1"/>
  <c r="M75" i="1"/>
  <c r="M76" i="1"/>
  <c r="M64" i="1"/>
  <c r="J287" i="1"/>
  <c r="J288" i="1"/>
  <c r="J241" i="1"/>
  <c r="J184" i="1"/>
  <c r="J185" i="1"/>
  <c r="J117" i="1"/>
  <c r="J118" i="1"/>
  <c r="J132" i="1"/>
  <c r="J133" i="1"/>
  <c r="J64" i="1"/>
  <c r="J69" i="1"/>
  <c r="J75" i="1"/>
  <c r="J76" i="1"/>
  <c r="J82" i="1"/>
  <c r="J84" i="1"/>
  <c r="K21" i="2"/>
  <c r="L21" i="2"/>
  <c r="G21" i="2"/>
  <c r="H21" i="2"/>
  <c r="I21" i="2"/>
  <c r="C21" i="2"/>
  <c r="D21" i="2"/>
  <c r="K16" i="2"/>
  <c r="I16" i="2"/>
  <c r="H16" i="2"/>
  <c r="G16" i="2"/>
  <c r="D16" i="2"/>
  <c r="C16" i="2"/>
  <c r="L16" i="2"/>
  <c r="L11" i="2"/>
  <c r="I11" i="2"/>
  <c r="H11" i="2"/>
  <c r="G11" i="2"/>
  <c r="D11" i="2"/>
  <c r="C11" i="2"/>
  <c r="K11" i="2"/>
  <c r="K6" i="2"/>
  <c r="I6" i="2"/>
  <c r="H6" i="2"/>
  <c r="G6" i="2"/>
  <c r="D6" i="2"/>
  <c r="C6" i="2"/>
  <c r="L6" i="2"/>
  <c r="E16" i="2" l="1"/>
  <c r="E6" i="2"/>
  <c r="M16" i="2"/>
  <c r="S64" i="1"/>
  <c r="E21" i="2"/>
  <c r="M11" i="2"/>
  <c r="M21" i="2"/>
  <c r="E11" i="2"/>
  <c r="S290" i="1"/>
  <c r="S184" i="1"/>
  <c r="S185" i="1"/>
  <c r="M96" i="1"/>
  <c r="J96" i="1"/>
  <c r="P199" i="1"/>
  <c r="P357" i="1"/>
  <c r="M466" i="1"/>
  <c r="M620" i="1"/>
  <c r="S288" i="1"/>
  <c r="P256" i="1"/>
  <c r="M512" i="1"/>
  <c r="M562" i="1"/>
  <c r="S69" i="1"/>
  <c r="S117" i="1"/>
  <c r="S132" i="1"/>
  <c r="P146" i="1"/>
  <c r="S118" i="1"/>
  <c r="M256" i="1"/>
  <c r="P620" i="1"/>
  <c r="J413" i="1"/>
  <c r="S287" i="1"/>
  <c r="P413" i="1"/>
  <c r="P466" i="1"/>
  <c r="P512" i="1"/>
  <c r="P562" i="1"/>
  <c r="P311" i="1"/>
  <c r="M311" i="1"/>
  <c r="M146" i="1"/>
  <c r="M199" i="1"/>
  <c r="P96" i="1"/>
  <c r="J562" i="1"/>
  <c r="S241" i="1"/>
  <c r="S133" i="1"/>
  <c r="J466" i="1"/>
  <c r="J256" i="1"/>
  <c r="J199" i="1"/>
  <c r="J512" i="1"/>
  <c r="S75" i="1"/>
  <c r="S76" i="1"/>
  <c r="S82" i="1"/>
  <c r="S84" i="1"/>
  <c r="J146" i="1"/>
  <c r="P53" i="1"/>
  <c r="M53" i="1"/>
  <c r="J53" i="1"/>
  <c r="M6" i="2"/>
  <c r="S146" i="1" l="1"/>
  <c r="S53" i="1"/>
  <c r="S199" i="1"/>
  <c r="S311" i="1"/>
  <c r="S413" i="1"/>
  <c r="S512" i="1"/>
  <c r="S620" i="1"/>
  <c r="S256" i="1"/>
  <c r="S466" i="1"/>
  <c r="S562" i="1"/>
  <c r="M413" i="1"/>
  <c r="J311" i="1"/>
  <c r="J620" i="1"/>
</calcChain>
</file>

<file path=xl/sharedStrings.xml><?xml version="1.0" encoding="utf-8"?>
<sst xmlns="http://schemas.openxmlformats.org/spreadsheetml/2006/main" count="1863" uniqueCount="394">
  <si>
    <t>ACTION PLAN FORMAT (MICRO PLANNING) FOR MOBILE HEALTH TEAM UNDER RBSK</t>
  </si>
  <si>
    <t>District: BARGARH</t>
  </si>
  <si>
    <t>Mob</t>
  </si>
  <si>
    <t>Name of the B.E.O.</t>
  </si>
  <si>
    <t>Mob No.</t>
  </si>
  <si>
    <t>Office No.</t>
  </si>
  <si>
    <t>ST &amp; SC Dev. Dept.</t>
  </si>
  <si>
    <t>Name of the W.E.O.</t>
  </si>
  <si>
    <t>SL NO.</t>
  </si>
  <si>
    <t>Name of the village</t>
  </si>
  <si>
    <t>Name of the Institution</t>
  </si>
  <si>
    <t>School/ Anganwadi</t>
  </si>
  <si>
    <t>Category of School (Res/ Non_Res)</t>
  </si>
  <si>
    <t>Distance from assigned Hq of MHT</t>
  </si>
  <si>
    <t>Contact No. (HM/ AWW)</t>
  </si>
  <si>
    <t>Contact No. of ASHA</t>
  </si>
  <si>
    <t>Visit Date</t>
  </si>
  <si>
    <t>Male</t>
  </si>
  <si>
    <t>Female</t>
  </si>
  <si>
    <t>Total</t>
  </si>
  <si>
    <t>AWC</t>
  </si>
  <si>
    <t>S &amp; ME Department</t>
  </si>
  <si>
    <t>Sl No</t>
  </si>
  <si>
    <t>SCHOOL</t>
  </si>
  <si>
    <t>GRAND TOTAL</t>
  </si>
  <si>
    <t>Month</t>
  </si>
  <si>
    <t>Boys</t>
  </si>
  <si>
    <t>Girls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</si>
  <si>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</si>
  <si>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</si>
  <si>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</si>
  <si>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</si>
  <si>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</si>
  <si>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</si>
  <si>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</si>
  <si>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</si>
  <si>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</si>
  <si>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</si>
  <si>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</si>
  <si>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</si>
  <si>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</si>
  <si>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No. of AWC Visit</t>
  </si>
  <si>
    <t>No. 0f School Visit</t>
  </si>
  <si>
    <t>No of Children                                           3 Years to 6 years</t>
  </si>
  <si>
    <t>No of Children                                           6 Weeks to 3 years</t>
  </si>
  <si>
    <t xml:space="preserve">Male </t>
  </si>
  <si>
    <t>Utkal Divas</t>
  </si>
  <si>
    <t>Monday</t>
  </si>
  <si>
    <t>Tuesday</t>
  </si>
  <si>
    <t>Wednesday</t>
  </si>
  <si>
    <t>Thursday</t>
  </si>
  <si>
    <t>Friday</t>
  </si>
  <si>
    <t>Saturday</t>
  </si>
  <si>
    <t>Sunday</t>
  </si>
  <si>
    <t>Refer Day</t>
  </si>
  <si>
    <t>No of Children 6 Years to 18 years</t>
  </si>
  <si>
    <t>Grand Total Children</t>
  </si>
  <si>
    <t>Visit Day</t>
  </si>
  <si>
    <t>ACTION PLAN OF YEAR: - APRIL 2018</t>
  </si>
  <si>
    <t>Block: JHARBANDH</t>
  </si>
  <si>
    <t>MHT UID: 21370000102</t>
  </si>
  <si>
    <t>Women &amp; Child Development Dept.</t>
  </si>
  <si>
    <t>Staff Details</t>
  </si>
  <si>
    <t>Name</t>
  </si>
  <si>
    <t>AYUSH Doctor (M)</t>
  </si>
  <si>
    <t>Dr. Hemanta Barik</t>
  </si>
  <si>
    <t>Temlal Dubey</t>
  </si>
  <si>
    <t>Name of the C.D.P.O.</t>
  </si>
  <si>
    <t>S. Nepak</t>
  </si>
  <si>
    <t>AYUSH Doctor (F)</t>
  </si>
  <si>
    <t>Dr. Payal Choudhary</t>
  </si>
  <si>
    <t>PHRAMACIST</t>
  </si>
  <si>
    <t>ANM</t>
  </si>
  <si>
    <t>Sushma Sahu</t>
  </si>
  <si>
    <t>Labour &amp; ESI Dept.</t>
  </si>
  <si>
    <t>Driver</t>
  </si>
  <si>
    <t>Kailash Chandra Sahhu</t>
  </si>
  <si>
    <t>Tikeswar Patel</t>
  </si>
  <si>
    <t>Name of the Officer</t>
  </si>
  <si>
    <t>School</t>
  </si>
  <si>
    <t>Res</t>
  </si>
  <si>
    <t>Deoli</t>
  </si>
  <si>
    <t>Deoli KGBV</t>
  </si>
  <si>
    <t>Loharpali</t>
  </si>
  <si>
    <t>Loharpali sev</t>
  </si>
  <si>
    <t>do</t>
  </si>
  <si>
    <t>Padampur</t>
  </si>
  <si>
    <t>SSD</t>
  </si>
  <si>
    <t>Khaliapali</t>
  </si>
  <si>
    <t>Khaliapali sev</t>
  </si>
  <si>
    <t>Badimal</t>
  </si>
  <si>
    <t>Badimai awc 1,2</t>
  </si>
  <si>
    <t>Awc</t>
  </si>
  <si>
    <t>Dr. Abinash Tripathy</t>
  </si>
  <si>
    <t>Dr. Umashree Pradhan</t>
  </si>
  <si>
    <t>Prithwiraj Dalpati</t>
  </si>
  <si>
    <t>Pratibha Sagar</t>
  </si>
  <si>
    <t>Sachidananda Padhan</t>
  </si>
  <si>
    <t>Goelguda awc</t>
  </si>
  <si>
    <t>Chakmakjori</t>
  </si>
  <si>
    <t>Chakmakjori awc</t>
  </si>
  <si>
    <t>Bheluakhol</t>
  </si>
  <si>
    <t>Bheluakhol awc</t>
  </si>
  <si>
    <t>Sch</t>
  </si>
  <si>
    <t>Tendapadar</t>
  </si>
  <si>
    <t>Bajenmunda</t>
  </si>
  <si>
    <t>Bajenmunda awc</t>
  </si>
  <si>
    <t>Mundomahul</t>
  </si>
  <si>
    <t>Mundomahul awc</t>
  </si>
  <si>
    <t>Khaliapali awc</t>
  </si>
  <si>
    <t>Bageijuri</t>
  </si>
  <si>
    <t>Bageijuri awc</t>
  </si>
  <si>
    <t>Khuntpali</t>
  </si>
  <si>
    <t>Khuntpali awc</t>
  </si>
  <si>
    <t>Murhapali</t>
  </si>
  <si>
    <t>Murhapali awc</t>
  </si>
  <si>
    <t>Sativata</t>
  </si>
  <si>
    <t>Sativata awc1 2</t>
  </si>
  <si>
    <t>purena</t>
  </si>
  <si>
    <t>Purena awc 1 2</t>
  </si>
  <si>
    <t xml:space="preserve">Loharpali awc 1 2 </t>
  </si>
  <si>
    <t xml:space="preserve">Loharpali awc 3 </t>
  </si>
  <si>
    <t>Kabibarpur</t>
  </si>
  <si>
    <t>Kabibarpur awc</t>
  </si>
  <si>
    <t>Barbhata</t>
  </si>
  <si>
    <t>Barbhata awc</t>
  </si>
  <si>
    <t>Sargijuri</t>
  </si>
  <si>
    <t>Sargijuri awc</t>
  </si>
  <si>
    <t>Deoli awc 1 2</t>
  </si>
  <si>
    <t>Gambharidihi</t>
  </si>
  <si>
    <t>Gambharidihi awc</t>
  </si>
  <si>
    <t>Kadalimunda</t>
  </si>
  <si>
    <t>Kadalimunda awc</t>
  </si>
  <si>
    <t>Bheunria</t>
  </si>
  <si>
    <t>Bheunria awc 1 2</t>
  </si>
  <si>
    <t>Bheunria awc 3</t>
  </si>
  <si>
    <t>Budhapali</t>
  </si>
  <si>
    <t>Fatamunda</t>
  </si>
  <si>
    <t>Fatamunda awc1 2</t>
  </si>
  <si>
    <t>Charpali</t>
  </si>
  <si>
    <t>Charpali awc 1 2</t>
  </si>
  <si>
    <t>Dewandihi</t>
  </si>
  <si>
    <t>Dewandihi awc</t>
  </si>
  <si>
    <t>Putudera</t>
  </si>
  <si>
    <t>Putudera awc</t>
  </si>
  <si>
    <t>Yudhisthipur</t>
  </si>
  <si>
    <t>Yudhisthipur awc</t>
  </si>
  <si>
    <t>Chitakhol</t>
  </si>
  <si>
    <t>Chitakhol awc</t>
  </si>
  <si>
    <t>Sighanpur</t>
  </si>
  <si>
    <t>Barikel</t>
  </si>
  <si>
    <t>Barikel awc 1 2</t>
  </si>
  <si>
    <t>Barikel awc 3 4</t>
  </si>
  <si>
    <t>Darbekela</t>
  </si>
  <si>
    <t>Mahulpai</t>
  </si>
  <si>
    <t xml:space="preserve">Mahulpali awc1 </t>
  </si>
  <si>
    <t>Salegidi</t>
  </si>
  <si>
    <t>Salegidi awc</t>
  </si>
  <si>
    <t>Kenduvata</t>
  </si>
  <si>
    <t>Kenduvata awc</t>
  </si>
  <si>
    <t>D Nuapali</t>
  </si>
  <si>
    <t>D Nuapali awc</t>
  </si>
  <si>
    <t>Sarangpur</t>
  </si>
  <si>
    <t>Sarangpur awc 1 2</t>
  </si>
  <si>
    <t>Rajasankranti</t>
  </si>
  <si>
    <t>Ghanamal</t>
  </si>
  <si>
    <t>Ghanamal awc 1 2</t>
  </si>
  <si>
    <t>Amamunda</t>
  </si>
  <si>
    <t>Amamunda awc12</t>
  </si>
  <si>
    <t>samarpali</t>
  </si>
  <si>
    <t>Samarpali awc</t>
  </si>
  <si>
    <t>Palsapali</t>
  </si>
  <si>
    <t>Palsapali awc</t>
  </si>
  <si>
    <t>Bisipali</t>
  </si>
  <si>
    <t>Bisipali awc</t>
  </si>
  <si>
    <t>Jamla</t>
  </si>
  <si>
    <t>Jamla awc 1 2</t>
  </si>
  <si>
    <t>Jamla awc 3</t>
  </si>
  <si>
    <t>Dholbandh</t>
  </si>
  <si>
    <t>Dholbandh awc</t>
  </si>
  <si>
    <t>Nimtikra</t>
  </si>
  <si>
    <t>Nimtikra awc</t>
  </si>
  <si>
    <t>Guthurla</t>
  </si>
  <si>
    <t>Guthurla PUPS</t>
  </si>
  <si>
    <t>Guthurla awc 1 2</t>
  </si>
  <si>
    <t>Luhakhen</t>
  </si>
  <si>
    <t>Luhakhen awc</t>
  </si>
  <si>
    <t>Luhakhen P S</t>
  </si>
  <si>
    <t>Khairpali</t>
  </si>
  <si>
    <t>Khairpali awc 1 2</t>
  </si>
  <si>
    <t>Khairpali awc 3</t>
  </si>
  <si>
    <t>Khairpali P S</t>
  </si>
  <si>
    <t>Khairpali N H S</t>
  </si>
  <si>
    <t>Bheluapadar</t>
  </si>
  <si>
    <t>Bheluapadar awc</t>
  </si>
  <si>
    <t>Bheluapadar P S</t>
  </si>
  <si>
    <t>Budamal</t>
  </si>
  <si>
    <t>Budamal UGUP</t>
  </si>
  <si>
    <t>Budamal awc 1 2</t>
  </si>
  <si>
    <t>Banupali</t>
  </si>
  <si>
    <t>Banupali awc</t>
  </si>
  <si>
    <t>Banupali P S</t>
  </si>
  <si>
    <t>Sampia</t>
  </si>
  <si>
    <t>Sampia PUPS</t>
  </si>
  <si>
    <t>Sampia awc</t>
  </si>
  <si>
    <t>Biripali</t>
  </si>
  <si>
    <t>Biripali awc</t>
  </si>
  <si>
    <t>Biripali UGUP</t>
  </si>
  <si>
    <t>Beheratal</t>
  </si>
  <si>
    <t>Beheratal awc</t>
  </si>
  <si>
    <t>Beheratal P S</t>
  </si>
  <si>
    <t>Jamartala</t>
  </si>
  <si>
    <t>Jamartala UGUP</t>
  </si>
  <si>
    <t>Jamartala P H S</t>
  </si>
  <si>
    <t>Jamatala awc1 2</t>
  </si>
  <si>
    <t>Banjujhula</t>
  </si>
  <si>
    <t>Banjujhula awc</t>
  </si>
  <si>
    <t>Banjujhula P S</t>
  </si>
  <si>
    <t>Tetelkhunti</t>
  </si>
  <si>
    <t>Teteikhunti awc</t>
  </si>
  <si>
    <t>Teteikhunti P S</t>
  </si>
  <si>
    <t>Bubuda</t>
  </si>
  <si>
    <t>Bubuda awc</t>
  </si>
  <si>
    <t>Bubuda P S</t>
  </si>
  <si>
    <t>Darliguda</t>
  </si>
  <si>
    <t>Darliguda awc</t>
  </si>
  <si>
    <t>Brahmandihi</t>
  </si>
  <si>
    <t>Brahmandihi awc</t>
  </si>
  <si>
    <t>Brahmandihi UGUP</t>
  </si>
  <si>
    <t>Antarla</t>
  </si>
  <si>
    <t>Antarla awc</t>
  </si>
  <si>
    <t>Antarla P S</t>
  </si>
  <si>
    <t>Dahigaon</t>
  </si>
  <si>
    <t>Dahigaon awc 1 2</t>
  </si>
  <si>
    <t>Dahigaon NUPS</t>
  </si>
  <si>
    <t>Dahigaon H S</t>
  </si>
  <si>
    <t>Kansingha</t>
  </si>
  <si>
    <t>Kansingha awc 1 2</t>
  </si>
  <si>
    <t>Kansingha P S</t>
  </si>
  <si>
    <t>Kansingha P H S</t>
  </si>
  <si>
    <t>Kansingha TOUP</t>
  </si>
  <si>
    <t>Singhimuda</t>
  </si>
  <si>
    <t>Singhimuda awc</t>
  </si>
  <si>
    <t>Jamkher</t>
  </si>
  <si>
    <t>Jamkher awc</t>
  </si>
  <si>
    <t>Sarasmal</t>
  </si>
  <si>
    <t>Sarasmal awc</t>
  </si>
  <si>
    <t>Goudpali</t>
  </si>
  <si>
    <t>Goudpali awc</t>
  </si>
  <si>
    <t>Goudpali P S</t>
  </si>
  <si>
    <t>Chandipali</t>
  </si>
  <si>
    <t>Chandipali awc</t>
  </si>
  <si>
    <t>Chandipali P S</t>
  </si>
  <si>
    <t>Sarasmal NUPS</t>
  </si>
  <si>
    <t>Charpali awc</t>
  </si>
  <si>
    <t>Charpali P S</t>
  </si>
  <si>
    <t>Nagenmal</t>
  </si>
  <si>
    <t>Nagenmal awc</t>
  </si>
  <si>
    <t>Nagenmal PUPS</t>
  </si>
  <si>
    <t>Khemedkhair</t>
  </si>
  <si>
    <t>Khemedkhair awc</t>
  </si>
  <si>
    <t>KhemedkhairPUPS</t>
  </si>
  <si>
    <t>Halkadar</t>
  </si>
  <si>
    <t>Halkadadar awc</t>
  </si>
  <si>
    <t>Lambarjhuna</t>
  </si>
  <si>
    <t>Lambarjhuna awc</t>
  </si>
  <si>
    <t>LambarjhunaUGUP</t>
  </si>
  <si>
    <t>D Nuapali P S</t>
  </si>
  <si>
    <t>Amamunda UGUP</t>
  </si>
  <si>
    <t>Sarangpur UGUP</t>
  </si>
  <si>
    <t>Ghanamal NUPS</t>
  </si>
  <si>
    <t>Ghanamal P H S</t>
  </si>
  <si>
    <t>Palsapali UGUP</t>
  </si>
  <si>
    <t>Palsapali P H S</t>
  </si>
  <si>
    <t>Dushahara</t>
  </si>
  <si>
    <t>Samarpali</t>
  </si>
  <si>
    <t>Samarpali NUPS</t>
  </si>
  <si>
    <t>Bisipali UGUP</t>
  </si>
  <si>
    <t>Dholbandh UGUP</t>
  </si>
  <si>
    <t>Jamla P S</t>
  </si>
  <si>
    <t>Jamla P H S</t>
  </si>
  <si>
    <t>Khuntpali P S</t>
  </si>
  <si>
    <t>Murhapali P S</t>
  </si>
  <si>
    <t>Bageijuri PUPS</t>
  </si>
  <si>
    <t>Purena</t>
  </si>
  <si>
    <t>Purena NUPS</t>
  </si>
  <si>
    <t>Purena H S</t>
  </si>
  <si>
    <t>Sativata P S</t>
  </si>
  <si>
    <t>Deoli TOUP</t>
  </si>
  <si>
    <t>Deoli P S</t>
  </si>
  <si>
    <t>Barbhata P S</t>
  </si>
  <si>
    <t>sargijuri PUPS</t>
  </si>
  <si>
    <t>Fatamunda P S</t>
  </si>
  <si>
    <t>kabibarpur</t>
  </si>
  <si>
    <t>Kadalimunda UGUP</t>
  </si>
  <si>
    <t>Gambharidihi PS</t>
  </si>
  <si>
    <t>Bheunria NUPS</t>
  </si>
  <si>
    <t>Bheunria N H S</t>
  </si>
  <si>
    <t>Budhapali UGUP</t>
  </si>
  <si>
    <t>Mahulpali</t>
  </si>
  <si>
    <t>Mahulpali P S</t>
  </si>
  <si>
    <t>Mahulpali TOUP</t>
  </si>
  <si>
    <t>Darbekela UGUP</t>
  </si>
  <si>
    <t>Salegidi P S</t>
  </si>
  <si>
    <t>Mundomahul P S</t>
  </si>
  <si>
    <t>Bajenmunda UGUP</t>
  </si>
  <si>
    <t>BajenmundaKRHS</t>
  </si>
  <si>
    <t>Barikel NHS</t>
  </si>
  <si>
    <t>Sativata awc 1 2</t>
  </si>
  <si>
    <t>Barikel P S</t>
  </si>
  <si>
    <t>Barikel LGSV</t>
  </si>
  <si>
    <t>Dewandihi P S</t>
  </si>
  <si>
    <t>Sighanpur UGUP</t>
  </si>
  <si>
    <t>Budhapali awc 1 2</t>
  </si>
  <si>
    <t>Charpali awc1 2</t>
  </si>
  <si>
    <t>Maha Shibaratri</t>
  </si>
  <si>
    <t>Mahulpali awc 2 3</t>
  </si>
  <si>
    <t>Khemedkhairawc</t>
  </si>
  <si>
    <t>Block: JAMALA(MHT-2)</t>
  </si>
  <si>
    <t>MHT UID: 21370000302</t>
  </si>
  <si>
    <t xml:space="preserve">Anwesa Boys </t>
  </si>
  <si>
    <t xml:space="preserve">Anwesa Girls </t>
  </si>
  <si>
    <t>Goel guda</t>
  </si>
  <si>
    <t>Mahulpali H S</t>
  </si>
  <si>
    <t>Badimal PUPS</t>
  </si>
  <si>
    <t>Sighanpur awc1 2</t>
  </si>
  <si>
    <t>Ganesh Chaturthi</t>
  </si>
  <si>
    <t>Lambarjhuna HS</t>
  </si>
  <si>
    <t>Ghanamal P S</t>
  </si>
  <si>
    <t>Loharpali UGHS</t>
  </si>
  <si>
    <t>tuesday</t>
  </si>
  <si>
    <t>wednesday</t>
  </si>
  <si>
    <t>thursday</t>
  </si>
  <si>
    <t>friday</t>
  </si>
  <si>
    <t>saturday</t>
  </si>
  <si>
    <t>Pahili Raja</t>
  </si>
  <si>
    <t>Independence Day</t>
  </si>
  <si>
    <t>Janmastami</t>
  </si>
  <si>
    <t>Prathamastami</t>
  </si>
  <si>
    <t>Second Saturday</t>
  </si>
  <si>
    <t>Maharam</t>
  </si>
  <si>
    <t>ACTION PLAN OF YEAR: - SEPTEMBER 2023</t>
  </si>
  <si>
    <t>Goelguda</t>
  </si>
  <si>
    <t>Goelguda P S</t>
  </si>
  <si>
    <t>Chakmakjori P S</t>
  </si>
  <si>
    <t>Bheluakhol P S</t>
  </si>
  <si>
    <t>Kaliapali</t>
  </si>
  <si>
    <t>Khaliapali P S</t>
  </si>
  <si>
    <t>Tendapadar P S</t>
  </si>
  <si>
    <t>New Year</t>
  </si>
  <si>
    <t>cChandipali</t>
  </si>
  <si>
    <t>Halkadadar</t>
  </si>
  <si>
    <t>Lambarjuna</t>
  </si>
  <si>
    <t>Lambarjuna awc</t>
  </si>
  <si>
    <t>ACTION PLAN OF YEAR: - APRIL 2024 to March 2025</t>
  </si>
  <si>
    <t>ACTION PLAN OF YEAR: - APRIL 2024</t>
  </si>
  <si>
    <t>Idul fitr</t>
  </si>
  <si>
    <t>SRI RAM NABAMI</t>
  </si>
  <si>
    <t>ACTION PLAN OF YEAR: - MAY 2024</t>
  </si>
  <si>
    <t>Refer Day/ELECTION</t>
  </si>
  <si>
    <t>NRUSINGHA CHATURDASHI</t>
  </si>
  <si>
    <t>Sighanpur awc 1 2</t>
  </si>
  <si>
    <t>Bentkarpur</t>
  </si>
  <si>
    <t>Bentkarpur awc</t>
  </si>
  <si>
    <t>ACTION PLAN OF YEAR: - JUNE 2024</t>
  </si>
  <si>
    <t>SABITRI AMABASYA</t>
  </si>
  <si>
    <t>Refer Day/ IDUL JUHA</t>
  </si>
  <si>
    <t>ACTION PLAN OF YEAR: - JULY 2024</t>
  </si>
  <si>
    <t>Refer Day/BAHUDA YATRA</t>
  </si>
  <si>
    <t>ACTION PLAN OF YEAR: - AUGUST 2024</t>
  </si>
  <si>
    <t>Refer Day/ RAKHYA BANDHAN</t>
  </si>
  <si>
    <t>GURU DIVAS</t>
  </si>
  <si>
    <t>Refer Day/DAY AFTER NUAKHAI</t>
  </si>
  <si>
    <t>ACTION PLAN OF YEAR: - OCTOBER 2024</t>
  </si>
  <si>
    <t>MAHALAYA</t>
  </si>
  <si>
    <t>DIWALI</t>
  </si>
  <si>
    <t>ACTION PLAN OF YEAR: - NOVEMBER 2024</t>
  </si>
  <si>
    <t>BADAOSA</t>
  </si>
  <si>
    <t>RAHASA PURNIMA</t>
  </si>
  <si>
    <t>ACTION PLAN OF YEAR: - DECEMBER 2024</t>
  </si>
  <si>
    <t>SESA GURUBARA</t>
  </si>
  <si>
    <t>Chitakhol P S</t>
  </si>
  <si>
    <t>CHRISTMAS</t>
  </si>
  <si>
    <t>ACTION PLAN OF YEAR: - JANUARY 2025</t>
  </si>
  <si>
    <t>MAKARA SANKRANTI</t>
  </si>
  <si>
    <t>ACTION PLAN OF YEAR: - FEBRUARY 2025</t>
  </si>
  <si>
    <t>Refer Day/BASANTA PANCHAMI</t>
  </si>
  <si>
    <t>Jamla awc 1 2 3</t>
  </si>
  <si>
    <t>ACTION PLAN OF YEAR: - MARCH 2025</t>
  </si>
  <si>
    <t>Khairpali awc 1 2 3</t>
  </si>
  <si>
    <t>Badimal awc 1,2</t>
  </si>
  <si>
    <t>LOKNATH BHUE</t>
  </si>
  <si>
    <t>GOLI ROUT</t>
  </si>
  <si>
    <t>RIKHIRAM CHANDRAKANT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</si>
</sst>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4" fontId="2" fillId="8" borderId="1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4" fontId="2" fillId="4" borderId="11" xfId="0" applyNumberFormat="1" applyFont="1" applyFill="1" applyBorder="1" applyAlignment="1">
      <alignment horizontal="center" vertical="center"/>
    </xf>
    <xf numFmtId="14" fontId="2" fillId="5" borderId="1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8" borderId="2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2" fillId="8" borderId="4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2017"/>
  <sheetViews>
    <sheetView tabSelected="1" topLeftCell="B1" zoomScale="96" zoomScaleNormal="96" workbookViewId="0">
      <selection activeCell="G14" sqref="G14"/>
    </sheetView>
  </sheetViews>
  <sheetFormatPr defaultColWidth="9.1796875" defaultRowHeight="14.5" x14ac:dyDescent="0.35"/>
  <cols>
    <col min="1" max="1" width="9.1796875" style="11"/>
    <col min="2" max="2" width="3.453125" style="11" customWidth="1"/>
    <col min="3" max="3" width="11.1796875" style="11" customWidth="1"/>
    <col min="4" max="4" width="13.453125" style="11" customWidth="1"/>
    <col min="5" max="19" width="7.1796875" style="11" customWidth="1"/>
    <col min="20" max="21" width="10" style="11" customWidth="1"/>
    <col min="22" max="23" width="9.26953125" style="11" customWidth="1"/>
    <col min="24" max="24" width="0.453125" style="11" hidden="1" customWidth="1"/>
    <col min="25" max="25" width="0.1796875" style="11" hidden="1" customWidth="1"/>
    <col min="26" max="16384" width="9.1796875" style="11"/>
  </cols>
  <sheetData>
    <row r="3" spans="2:25" ht="18.75" x14ac:dyDescent="0.25">
      <c r="B3" s="88" t="s">
        <v>0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58"/>
      <c r="Y3" s="58"/>
    </row>
    <row r="4" spans="2:25" ht="15.75" x14ac:dyDescent="0.25">
      <c r="B4" s="80" t="s">
        <v>354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53"/>
      <c r="Y4" s="53"/>
    </row>
    <row r="5" spans="2:25" ht="15" x14ac:dyDescent="0.25">
      <c r="B5" s="77" t="s">
        <v>1</v>
      </c>
      <c r="C5" s="78"/>
      <c r="D5" s="78"/>
      <c r="E5" s="78"/>
      <c r="F5" s="78"/>
      <c r="G5" s="79"/>
      <c r="H5" s="77" t="s">
        <v>318</v>
      </c>
      <c r="I5" s="78"/>
      <c r="J5" s="78"/>
      <c r="K5" s="78"/>
      <c r="L5" s="78"/>
      <c r="M5" s="79"/>
      <c r="N5" s="77" t="s">
        <v>319</v>
      </c>
      <c r="O5" s="78"/>
      <c r="P5" s="78"/>
      <c r="Q5" s="78"/>
      <c r="R5" s="78"/>
      <c r="S5" s="78"/>
      <c r="T5" s="78"/>
      <c r="U5" s="78"/>
      <c r="V5" s="78"/>
      <c r="W5" s="79"/>
      <c r="X5" s="56"/>
      <c r="Y5" s="56"/>
    </row>
    <row r="6" spans="2:25" x14ac:dyDescent="0.35">
      <c r="B6" s="89" t="s">
        <v>21</v>
      </c>
      <c r="C6" s="90"/>
      <c r="D6" s="90"/>
      <c r="E6" s="90"/>
      <c r="F6" s="90"/>
      <c r="G6" s="91"/>
      <c r="H6" s="89" t="s">
        <v>61</v>
      </c>
      <c r="I6" s="90"/>
      <c r="J6" s="90"/>
      <c r="K6" s="90"/>
      <c r="L6" s="90"/>
      <c r="M6" s="91"/>
      <c r="N6" s="77" t="s">
        <v>62</v>
      </c>
      <c r="O6" s="78"/>
      <c r="P6" s="79"/>
      <c r="Q6" s="77" t="s">
        <v>63</v>
      </c>
      <c r="R6" s="78"/>
      <c r="S6" s="79"/>
      <c r="T6" s="77" t="s">
        <v>2</v>
      </c>
      <c r="U6" s="78"/>
      <c r="V6" s="78"/>
      <c r="W6" s="79"/>
      <c r="X6" s="56"/>
      <c r="Y6" s="57"/>
    </row>
    <row r="7" spans="2:25" x14ac:dyDescent="0.35">
      <c r="B7" s="92"/>
      <c r="C7" s="93"/>
      <c r="D7" s="93"/>
      <c r="E7" s="93"/>
      <c r="F7" s="93"/>
      <c r="G7" s="94"/>
      <c r="H7" s="92"/>
      <c r="I7" s="93"/>
      <c r="J7" s="93"/>
      <c r="K7" s="93"/>
      <c r="L7" s="93"/>
      <c r="M7" s="94"/>
      <c r="N7" s="77" t="s">
        <v>64</v>
      </c>
      <c r="O7" s="78"/>
      <c r="P7" s="79"/>
      <c r="Q7" s="77" t="s">
        <v>93</v>
      </c>
      <c r="R7" s="78"/>
      <c r="S7" s="79"/>
      <c r="T7" s="77">
        <v>9437308408</v>
      </c>
      <c r="U7" s="78"/>
      <c r="V7" s="78"/>
      <c r="W7" s="79"/>
      <c r="X7" s="56"/>
      <c r="Y7" s="57"/>
    </row>
    <row r="8" spans="2:25" ht="15" x14ac:dyDescent="0.25">
      <c r="B8" s="77" t="s">
        <v>3</v>
      </c>
      <c r="C8" s="78"/>
      <c r="D8" s="79"/>
      <c r="E8" s="77" t="s">
        <v>391</v>
      </c>
      <c r="F8" s="78"/>
      <c r="G8" s="79"/>
      <c r="H8" s="77" t="s">
        <v>67</v>
      </c>
      <c r="I8" s="78"/>
      <c r="J8" s="79"/>
      <c r="K8" s="77" t="s">
        <v>392</v>
      </c>
      <c r="L8" s="78"/>
      <c r="M8" s="79"/>
      <c r="N8" s="77" t="s">
        <v>69</v>
      </c>
      <c r="O8" s="78"/>
      <c r="P8" s="79"/>
      <c r="Q8" s="77" t="s">
        <v>94</v>
      </c>
      <c r="R8" s="78"/>
      <c r="S8" s="79"/>
      <c r="T8" s="77">
        <v>9668518120</v>
      </c>
      <c r="U8" s="78"/>
      <c r="V8" s="78"/>
      <c r="W8" s="79"/>
      <c r="X8" s="56"/>
      <c r="Y8" s="57"/>
    </row>
    <row r="9" spans="2:25" ht="15" x14ac:dyDescent="0.25">
      <c r="B9" s="77" t="s">
        <v>4</v>
      </c>
      <c r="C9" s="78"/>
      <c r="D9" s="79"/>
      <c r="E9" s="77">
        <v>9658028627</v>
      </c>
      <c r="F9" s="78"/>
      <c r="G9" s="79"/>
      <c r="H9" s="77" t="s">
        <v>4</v>
      </c>
      <c r="I9" s="78"/>
      <c r="J9" s="79"/>
      <c r="K9" s="77">
        <v>8917240571</v>
      </c>
      <c r="L9" s="78"/>
      <c r="M9" s="79"/>
      <c r="N9" s="77" t="s">
        <v>71</v>
      </c>
      <c r="O9" s="78"/>
      <c r="P9" s="79"/>
      <c r="Q9" s="77" t="s">
        <v>95</v>
      </c>
      <c r="R9" s="78"/>
      <c r="S9" s="79"/>
      <c r="T9" s="77">
        <v>9938756282</v>
      </c>
      <c r="U9" s="78"/>
      <c r="V9" s="78"/>
      <c r="W9" s="79"/>
      <c r="X9" s="56"/>
      <c r="Y9" s="57"/>
    </row>
    <row r="10" spans="2:25" ht="15" x14ac:dyDescent="0.25">
      <c r="B10" s="77" t="s">
        <v>5</v>
      </c>
      <c r="C10" s="78"/>
      <c r="D10" s="79"/>
      <c r="E10" s="77"/>
      <c r="F10" s="78"/>
      <c r="G10" s="79"/>
      <c r="H10" s="77" t="s">
        <v>5</v>
      </c>
      <c r="I10" s="78"/>
      <c r="J10" s="79"/>
      <c r="K10" s="77"/>
      <c r="L10" s="78"/>
      <c r="M10" s="79"/>
      <c r="N10" s="77" t="s">
        <v>72</v>
      </c>
      <c r="O10" s="78"/>
      <c r="P10" s="79"/>
      <c r="Q10" s="77" t="s">
        <v>96</v>
      </c>
      <c r="R10" s="78"/>
      <c r="S10" s="79"/>
      <c r="T10" s="77">
        <v>8018704800</v>
      </c>
      <c r="U10" s="78"/>
      <c r="V10" s="78"/>
      <c r="W10" s="79"/>
      <c r="X10" s="56"/>
      <c r="Y10" s="57"/>
    </row>
    <row r="11" spans="2:25" ht="15" x14ac:dyDescent="0.25">
      <c r="B11" s="77" t="s">
        <v>6</v>
      </c>
      <c r="C11" s="78"/>
      <c r="D11" s="78"/>
      <c r="E11" s="78"/>
      <c r="F11" s="78"/>
      <c r="G11" s="79"/>
      <c r="H11" s="77" t="s">
        <v>74</v>
      </c>
      <c r="I11" s="78"/>
      <c r="J11" s="78"/>
      <c r="K11" s="78"/>
      <c r="L11" s="78"/>
      <c r="M11" s="79"/>
      <c r="N11" s="77" t="s">
        <v>75</v>
      </c>
      <c r="O11" s="78"/>
      <c r="P11" s="79"/>
      <c r="Q11" s="77" t="s">
        <v>97</v>
      </c>
      <c r="R11" s="78"/>
      <c r="S11" s="79"/>
      <c r="T11" s="77"/>
      <c r="U11" s="78"/>
      <c r="V11" s="78"/>
      <c r="W11" s="79"/>
      <c r="X11" s="56"/>
      <c r="Y11" s="57"/>
    </row>
    <row r="12" spans="2:25" ht="15" x14ac:dyDescent="0.25">
      <c r="B12" s="77" t="s">
        <v>7</v>
      </c>
      <c r="C12" s="78"/>
      <c r="D12" s="79"/>
      <c r="E12" s="77" t="s">
        <v>393</v>
      </c>
      <c r="F12" s="78"/>
      <c r="G12" s="79"/>
      <c r="H12" s="77" t="s">
        <v>78</v>
      </c>
      <c r="I12" s="78"/>
      <c r="J12" s="79"/>
      <c r="K12" s="77"/>
      <c r="L12" s="78"/>
      <c r="M12" s="79"/>
      <c r="N12" s="77"/>
      <c r="O12" s="78"/>
      <c r="P12" s="79"/>
      <c r="Q12" s="77"/>
      <c r="R12" s="78"/>
      <c r="S12" s="79"/>
      <c r="T12" s="77"/>
      <c r="U12" s="78"/>
      <c r="V12" s="78"/>
      <c r="W12" s="79"/>
      <c r="X12" s="56"/>
      <c r="Y12" s="57"/>
    </row>
    <row r="13" spans="2:25" ht="15" x14ac:dyDescent="0.25">
      <c r="B13" s="77" t="s">
        <v>4</v>
      </c>
      <c r="C13" s="78"/>
      <c r="D13" s="79"/>
      <c r="E13" s="77">
        <v>7894459410</v>
      </c>
      <c r="F13" s="78"/>
      <c r="G13" s="79"/>
      <c r="H13" s="77" t="s">
        <v>4</v>
      </c>
      <c r="I13" s="78"/>
      <c r="J13" s="79"/>
      <c r="K13" s="77"/>
      <c r="L13" s="78"/>
      <c r="M13" s="79"/>
      <c r="N13" s="77"/>
      <c r="O13" s="78"/>
      <c r="P13" s="79"/>
      <c r="Q13" s="77"/>
      <c r="R13" s="78"/>
      <c r="S13" s="79"/>
      <c r="T13" s="77"/>
      <c r="U13" s="78"/>
      <c r="V13" s="78"/>
      <c r="W13" s="79"/>
      <c r="X13" s="56"/>
      <c r="Y13" s="57"/>
    </row>
    <row r="14" spans="2:25" ht="15" x14ac:dyDescent="0.25">
      <c r="B14" s="72"/>
      <c r="C14" s="73"/>
      <c r="D14" s="74"/>
      <c r="E14" s="72"/>
      <c r="F14" s="73"/>
      <c r="G14" s="74"/>
      <c r="H14" s="72"/>
      <c r="I14" s="73"/>
      <c r="J14" s="74"/>
      <c r="K14" s="72"/>
      <c r="L14" s="73"/>
      <c r="M14" s="74"/>
      <c r="N14" s="72"/>
      <c r="O14" s="73"/>
      <c r="P14" s="74"/>
      <c r="Q14" s="72"/>
      <c r="R14" s="73"/>
      <c r="S14" s="74"/>
      <c r="T14" s="72"/>
      <c r="U14" s="73"/>
      <c r="V14" s="73"/>
      <c r="W14" s="74"/>
      <c r="X14" s="56"/>
      <c r="Y14" s="57"/>
    </row>
    <row r="15" spans="2:25" ht="15" x14ac:dyDescent="0.25">
      <c r="B15" s="77" t="s">
        <v>5</v>
      </c>
      <c r="C15" s="78"/>
      <c r="D15" s="79"/>
      <c r="E15" s="77"/>
      <c r="F15" s="78"/>
      <c r="G15" s="79"/>
      <c r="H15" s="77" t="s">
        <v>5</v>
      </c>
      <c r="I15" s="78"/>
      <c r="J15" s="79"/>
      <c r="K15" s="77"/>
      <c r="L15" s="78"/>
      <c r="M15" s="79"/>
      <c r="N15" s="77"/>
      <c r="O15" s="78"/>
      <c r="P15" s="79"/>
      <c r="Q15" s="77"/>
      <c r="R15" s="78"/>
      <c r="S15" s="79"/>
      <c r="T15" s="77"/>
      <c r="U15" s="78"/>
      <c r="V15" s="78"/>
      <c r="W15" s="79"/>
      <c r="X15" s="56"/>
      <c r="Y15" s="57"/>
    </row>
    <row r="16" spans="2:25" ht="22.5" customHeight="1" x14ac:dyDescent="0.25">
      <c r="B16" s="80" t="s">
        <v>355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spans="2:23" ht="15" x14ac:dyDescent="0.25"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7"/>
    </row>
    <row r="18" spans="2:23" ht="37.5" customHeight="1" x14ac:dyDescent="0.35">
      <c r="B18" s="81" t="s">
        <v>8</v>
      </c>
      <c r="C18" s="81" t="s">
        <v>9</v>
      </c>
      <c r="D18" s="81" t="s">
        <v>10</v>
      </c>
      <c r="E18" s="81" t="s">
        <v>11</v>
      </c>
      <c r="F18" s="81" t="s">
        <v>12</v>
      </c>
      <c r="G18" s="81" t="s">
        <v>13</v>
      </c>
      <c r="H18" s="75" t="s">
        <v>44</v>
      </c>
      <c r="I18" s="76"/>
      <c r="J18" s="76"/>
      <c r="K18" s="75" t="s">
        <v>43</v>
      </c>
      <c r="L18" s="76"/>
      <c r="M18" s="76"/>
      <c r="N18" s="83" t="s">
        <v>55</v>
      </c>
      <c r="O18" s="83"/>
      <c r="P18" s="83"/>
      <c r="Q18" s="75" t="s">
        <v>56</v>
      </c>
      <c r="R18" s="76"/>
      <c r="S18" s="84"/>
      <c r="T18" s="81" t="s">
        <v>14</v>
      </c>
      <c r="U18" s="81" t="s">
        <v>15</v>
      </c>
      <c r="V18" s="81" t="s">
        <v>16</v>
      </c>
      <c r="W18" s="81" t="s">
        <v>57</v>
      </c>
    </row>
    <row r="19" spans="2:23" ht="30" customHeight="1" x14ac:dyDescent="0.35">
      <c r="B19" s="82"/>
      <c r="C19" s="82"/>
      <c r="D19" s="82"/>
      <c r="E19" s="82"/>
      <c r="F19" s="82"/>
      <c r="G19" s="82"/>
      <c r="H19" s="32" t="s">
        <v>17</v>
      </c>
      <c r="I19" s="32" t="s">
        <v>18</v>
      </c>
      <c r="J19" s="32" t="s">
        <v>19</v>
      </c>
      <c r="K19" s="32" t="s">
        <v>45</v>
      </c>
      <c r="L19" s="32" t="s">
        <v>18</v>
      </c>
      <c r="M19" s="32" t="s">
        <v>19</v>
      </c>
      <c r="N19" s="37" t="s">
        <v>17</v>
      </c>
      <c r="O19" s="37" t="s">
        <v>18</v>
      </c>
      <c r="P19" s="37" t="s">
        <v>19</v>
      </c>
      <c r="Q19" s="10" t="s">
        <v>17</v>
      </c>
      <c r="R19" s="10" t="s">
        <v>18</v>
      </c>
      <c r="S19" s="10" t="s">
        <v>19</v>
      </c>
      <c r="T19" s="82"/>
      <c r="U19" s="82"/>
      <c r="V19" s="82"/>
      <c r="W19" s="82"/>
    </row>
    <row r="20" spans="2:23" ht="15" x14ac:dyDescent="0.25">
      <c r="B20" s="16"/>
      <c r="C20" s="59" t="s">
        <v>46</v>
      </c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1"/>
      <c r="V20" s="17">
        <v>45383</v>
      </c>
      <c r="W20" s="16" t="s">
        <v>47</v>
      </c>
    </row>
    <row r="21" spans="2:23" ht="15" x14ac:dyDescent="0.25">
      <c r="B21" s="41">
        <v>1</v>
      </c>
      <c r="C21" s="41" t="s">
        <v>83</v>
      </c>
      <c r="D21" s="41" t="s">
        <v>84</v>
      </c>
      <c r="E21" s="41" t="s">
        <v>79</v>
      </c>
      <c r="F21" s="41" t="s">
        <v>80</v>
      </c>
      <c r="G21" s="41">
        <v>27</v>
      </c>
      <c r="H21" s="41"/>
      <c r="I21" s="41"/>
      <c r="J21" s="41">
        <f t="shared" ref="J21:J25" si="0">H21+I21</f>
        <v>0</v>
      </c>
      <c r="K21" s="41"/>
      <c r="L21" s="41"/>
      <c r="M21" s="41">
        <f t="shared" ref="M21:M25" si="1">K21+L21</f>
        <v>0</v>
      </c>
      <c r="N21" s="41">
        <v>0</v>
      </c>
      <c r="O21" s="41">
        <v>216</v>
      </c>
      <c r="P21" s="41">
        <f t="shared" ref="P21" si="2">N21+O21</f>
        <v>216</v>
      </c>
      <c r="Q21" s="41">
        <f t="shared" ref="Q21:Q25" si="3">H21+K21+N21</f>
        <v>0</v>
      </c>
      <c r="R21" s="41">
        <f>I21+L21+O21</f>
        <v>216</v>
      </c>
      <c r="S21" s="41">
        <f>Q21+R21</f>
        <v>216</v>
      </c>
      <c r="T21" s="41">
        <v>9178519180</v>
      </c>
      <c r="U21" s="41"/>
      <c r="V21" s="17">
        <v>45384</v>
      </c>
      <c r="W21" s="41" t="s">
        <v>48</v>
      </c>
    </row>
    <row r="22" spans="2:23" x14ac:dyDescent="0.35">
      <c r="B22" s="41">
        <v>2</v>
      </c>
      <c r="C22" s="41" t="s">
        <v>83</v>
      </c>
      <c r="D22" s="41" t="s">
        <v>84</v>
      </c>
      <c r="E22" s="41" t="s">
        <v>79</v>
      </c>
      <c r="F22" s="41"/>
      <c r="G22" s="41"/>
      <c r="H22" s="41"/>
      <c r="I22" s="41"/>
      <c r="J22" s="41">
        <f t="shared" si="0"/>
        <v>0</v>
      </c>
      <c r="K22" s="41"/>
      <c r="L22" s="41"/>
      <c r="M22" s="41">
        <f t="shared" si="1"/>
        <v>0</v>
      </c>
      <c r="N22" s="41">
        <v>0</v>
      </c>
      <c r="O22" s="41" t="s">
        <v>85</v>
      </c>
      <c r="P22" s="41"/>
      <c r="Q22" s="41">
        <f t="shared" si="3"/>
        <v>0</v>
      </c>
      <c r="R22" s="41"/>
      <c r="S22" s="41">
        <f>Q22+R22</f>
        <v>0</v>
      </c>
      <c r="T22" s="41"/>
      <c r="U22" s="41"/>
      <c r="V22" s="17">
        <v>45385</v>
      </c>
      <c r="W22" s="41" t="s">
        <v>49</v>
      </c>
    </row>
    <row r="23" spans="2:23" x14ac:dyDescent="0.35">
      <c r="B23" s="41">
        <v>3</v>
      </c>
      <c r="C23" s="41" t="s">
        <v>81</v>
      </c>
      <c r="D23" s="41" t="s">
        <v>82</v>
      </c>
      <c r="E23" s="41" t="s">
        <v>79</v>
      </c>
      <c r="F23" s="41" t="s">
        <v>80</v>
      </c>
      <c r="G23" s="41">
        <v>20</v>
      </c>
      <c r="H23" s="41"/>
      <c r="I23" s="41"/>
      <c r="J23" s="41">
        <f t="shared" si="0"/>
        <v>0</v>
      </c>
      <c r="K23" s="41"/>
      <c r="L23" s="41"/>
      <c r="M23" s="41">
        <f t="shared" si="1"/>
        <v>0</v>
      </c>
      <c r="N23" s="41">
        <v>0</v>
      </c>
      <c r="O23" s="41">
        <v>200</v>
      </c>
      <c r="P23" s="41">
        <f>N23+O23</f>
        <v>200</v>
      </c>
      <c r="Q23" s="41">
        <f t="shared" si="3"/>
        <v>0</v>
      </c>
      <c r="R23" s="41">
        <f>I23+L23+O23</f>
        <v>200</v>
      </c>
      <c r="S23" s="41">
        <f>Q23+R23</f>
        <v>200</v>
      </c>
      <c r="T23" s="41">
        <v>9937380203</v>
      </c>
      <c r="U23" s="41"/>
      <c r="V23" s="17">
        <v>45386</v>
      </c>
      <c r="W23" s="41" t="s">
        <v>50</v>
      </c>
    </row>
    <row r="24" spans="2:23" x14ac:dyDescent="0.35">
      <c r="B24" s="41">
        <v>5</v>
      </c>
      <c r="C24" s="41" t="s">
        <v>86</v>
      </c>
      <c r="D24" s="41" t="s">
        <v>320</v>
      </c>
      <c r="E24" s="41" t="s">
        <v>79</v>
      </c>
      <c r="F24" s="41" t="s">
        <v>80</v>
      </c>
      <c r="G24" s="41">
        <v>15</v>
      </c>
      <c r="H24" s="41"/>
      <c r="I24" s="41"/>
      <c r="J24" s="41">
        <f t="shared" si="0"/>
        <v>0</v>
      </c>
      <c r="K24" s="41"/>
      <c r="L24" s="41"/>
      <c r="M24" s="41">
        <f t="shared" si="1"/>
        <v>0</v>
      </c>
      <c r="N24" s="41">
        <v>235</v>
      </c>
      <c r="O24" s="41"/>
      <c r="P24" s="41">
        <f t="shared" ref="P24:P25" si="4">N24+O24</f>
        <v>235</v>
      </c>
      <c r="Q24" s="41">
        <f t="shared" si="3"/>
        <v>235</v>
      </c>
      <c r="R24" s="41">
        <f>I24+L24+O24</f>
        <v>0</v>
      </c>
      <c r="S24" s="41">
        <f>Q24+R24</f>
        <v>235</v>
      </c>
      <c r="T24" s="41">
        <v>7752051936</v>
      </c>
      <c r="U24" s="41"/>
      <c r="V24" s="17">
        <v>45387</v>
      </c>
      <c r="W24" s="41" t="s">
        <v>51</v>
      </c>
    </row>
    <row r="25" spans="2:23" x14ac:dyDescent="0.35">
      <c r="B25" s="41">
        <v>6</v>
      </c>
      <c r="C25" s="41" t="s">
        <v>86</v>
      </c>
      <c r="D25" s="41" t="s">
        <v>320</v>
      </c>
      <c r="E25" s="41" t="s">
        <v>79</v>
      </c>
      <c r="F25" s="41" t="s">
        <v>80</v>
      </c>
      <c r="G25" s="41">
        <v>15</v>
      </c>
      <c r="H25" s="41"/>
      <c r="I25" s="41"/>
      <c r="J25" s="41">
        <f t="shared" si="0"/>
        <v>0</v>
      </c>
      <c r="K25" s="41"/>
      <c r="L25" s="41"/>
      <c r="M25" s="41">
        <f t="shared" si="1"/>
        <v>0</v>
      </c>
      <c r="N25" s="41"/>
      <c r="O25" s="41"/>
      <c r="P25" s="41">
        <f t="shared" si="4"/>
        <v>0</v>
      </c>
      <c r="Q25" s="41">
        <f t="shared" si="3"/>
        <v>0</v>
      </c>
      <c r="R25" s="41">
        <f>I25+L25+O25</f>
        <v>0</v>
      </c>
      <c r="S25" s="41">
        <f>Q25+R25</f>
        <v>0</v>
      </c>
      <c r="T25" s="41">
        <v>7752051936</v>
      </c>
      <c r="U25" s="41"/>
      <c r="V25" s="17">
        <v>45388</v>
      </c>
      <c r="W25" s="41" t="s">
        <v>52</v>
      </c>
    </row>
    <row r="26" spans="2:23" x14ac:dyDescent="0.35">
      <c r="B26" s="1"/>
      <c r="C26" s="42" t="s">
        <v>53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4"/>
      <c r="V26" s="17">
        <v>45389</v>
      </c>
      <c r="W26" s="1" t="s">
        <v>53</v>
      </c>
    </row>
    <row r="27" spans="2:23" x14ac:dyDescent="0.35">
      <c r="B27" s="4"/>
      <c r="C27" s="45" t="s">
        <v>54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46"/>
      <c r="V27" s="17">
        <v>45390</v>
      </c>
      <c r="W27" s="4" t="s">
        <v>47</v>
      </c>
    </row>
    <row r="28" spans="2:23" x14ac:dyDescent="0.35">
      <c r="B28" s="41">
        <v>7</v>
      </c>
      <c r="C28" s="41" t="s">
        <v>86</v>
      </c>
      <c r="D28" s="41" t="s">
        <v>321</v>
      </c>
      <c r="E28" s="41" t="s">
        <v>79</v>
      </c>
      <c r="F28" s="41" t="s">
        <v>80</v>
      </c>
      <c r="G28" s="41">
        <v>15</v>
      </c>
      <c r="H28" s="41"/>
      <c r="I28" s="41"/>
      <c r="J28" s="41">
        <f t="shared" ref="J28:J29" si="5">H28+I28</f>
        <v>0</v>
      </c>
      <c r="K28" s="41"/>
      <c r="L28" s="41"/>
      <c r="M28" s="41">
        <f t="shared" ref="M28:M29" si="6">K28+L28</f>
        <v>0</v>
      </c>
      <c r="N28" s="41"/>
      <c r="O28" s="41">
        <v>245</v>
      </c>
      <c r="P28" s="41">
        <f>N28+O28</f>
        <v>245</v>
      </c>
      <c r="Q28" s="41">
        <f t="shared" ref="Q28:Q29" si="7">H28+K28+N28</f>
        <v>0</v>
      </c>
      <c r="R28" s="41">
        <f t="shared" ref="R28:R29" si="8">I28+L28+O28</f>
        <v>245</v>
      </c>
      <c r="S28" s="41">
        <f t="shared" ref="S28:S29" si="9">Q28+R28</f>
        <v>245</v>
      </c>
      <c r="T28" s="41">
        <v>7752051936</v>
      </c>
      <c r="U28" s="41"/>
      <c r="V28" s="17">
        <v>45391</v>
      </c>
      <c r="W28" s="41" t="s">
        <v>48</v>
      </c>
    </row>
    <row r="29" spans="2:23" x14ac:dyDescent="0.35">
      <c r="B29" s="41">
        <v>8</v>
      </c>
      <c r="C29" s="41" t="s">
        <v>86</v>
      </c>
      <c r="D29" s="41" t="s">
        <v>321</v>
      </c>
      <c r="E29" s="41" t="s">
        <v>79</v>
      </c>
      <c r="F29" s="41" t="s">
        <v>80</v>
      </c>
      <c r="G29" s="41">
        <v>15</v>
      </c>
      <c r="H29" s="41"/>
      <c r="I29" s="41"/>
      <c r="J29" s="41">
        <f t="shared" si="5"/>
        <v>0</v>
      </c>
      <c r="K29" s="41"/>
      <c r="L29" s="41"/>
      <c r="M29" s="41">
        <f t="shared" si="6"/>
        <v>0</v>
      </c>
      <c r="N29" s="41"/>
      <c r="O29" s="41">
        <v>0</v>
      </c>
      <c r="P29" s="41">
        <f>N29+O29</f>
        <v>0</v>
      </c>
      <c r="Q29" s="41">
        <f t="shared" si="7"/>
        <v>0</v>
      </c>
      <c r="R29" s="41">
        <f t="shared" si="8"/>
        <v>0</v>
      </c>
      <c r="S29" s="41">
        <f t="shared" si="9"/>
        <v>0</v>
      </c>
      <c r="T29" s="41">
        <v>7752051936</v>
      </c>
      <c r="U29" s="41"/>
      <c r="V29" s="17">
        <v>45392</v>
      </c>
      <c r="W29" s="41" t="s">
        <v>49</v>
      </c>
    </row>
    <row r="30" spans="2:23" x14ac:dyDescent="0.35">
      <c r="B30" s="16"/>
      <c r="C30" s="59" t="s">
        <v>356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1"/>
      <c r="V30" s="17">
        <v>45393</v>
      </c>
      <c r="W30" s="41" t="s">
        <v>50</v>
      </c>
    </row>
    <row r="31" spans="2:23" s="18" customFormat="1" x14ac:dyDescent="0.35">
      <c r="B31" s="15">
        <v>9</v>
      </c>
      <c r="C31" s="15" t="s">
        <v>88</v>
      </c>
      <c r="D31" s="15" t="s">
        <v>89</v>
      </c>
      <c r="E31" s="15" t="s">
        <v>79</v>
      </c>
      <c r="F31" s="15" t="s">
        <v>80</v>
      </c>
      <c r="G31" s="15">
        <v>21</v>
      </c>
      <c r="H31" s="15"/>
      <c r="I31" s="15"/>
      <c r="J31" s="41">
        <f>H31+I31</f>
        <v>0</v>
      </c>
      <c r="K31" s="15"/>
      <c r="L31" s="15"/>
      <c r="M31" s="41">
        <f t="shared" ref="M31" si="10">K31+L31</f>
        <v>0</v>
      </c>
      <c r="N31" s="15"/>
      <c r="O31" s="15">
        <v>114</v>
      </c>
      <c r="P31" s="41">
        <f t="shared" ref="P31" si="11">N31+O31</f>
        <v>114</v>
      </c>
      <c r="Q31" s="41">
        <f t="shared" ref="Q31" si="12">H31+K31+N31</f>
        <v>0</v>
      </c>
      <c r="R31" s="41">
        <f t="shared" ref="R31" si="13">I31+L31+O31</f>
        <v>114</v>
      </c>
      <c r="S31" s="41">
        <f t="shared" ref="S31" si="14">Q31+R31</f>
        <v>114</v>
      </c>
      <c r="T31" s="15">
        <v>8018330364</v>
      </c>
      <c r="U31" s="15">
        <v>8280438470</v>
      </c>
      <c r="V31" s="17">
        <v>45394</v>
      </c>
      <c r="W31" s="41" t="s">
        <v>51</v>
      </c>
    </row>
    <row r="32" spans="2:23" x14ac:dyDescent="0.35">
      <c r="B32" s="1"/>
      <c r="C32" s="42" t="s">
        <v>339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  <c r="V32" s="17">
        <v>45395</v>
      </c>
      <c r="W32" s="1" t="s">
        <v>52</v>
      </c>
    </row>
    <row r="33" spans="2:25" x14ac:dyDescent="0.35">
      <c r="B33" s="1"/>
      <c r="C33" s="42" t="s">
        <v>53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17">
        <v>45396</v>
      </c>
      <c r="W33" s="1" t="s">
        <v>53</v>
      </c>
    </row>
    <row r="34" spans="2:25" x14ac:dyDescent="0.35">
      <c r="B34" s="4"/>
      <c r="C34" s="45" t="s">
        <v>54</v>
      </c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46"/>
      <c r="V34" s="17">
        <v>45397</v>
      </c>
      <c r="W34" s="4" t="s">
        <v>47</v>
      </c>
    </row>
    <row r="35" spans="2:25" x14ac:dyDescent="0.35">
      <c r="B35" s="41">
        <v>10</v>
      </c>
      <c r="C35" s="41" t="s">
        <v>86</v>
      </c>
      <c r="D35" s="41" t="s">
        <v>87</v>
      </c>
      <c r="E35" s="41" t="s">
        <v>79</v>
      </c>
      <c r="F35" s="41" t="s">
        <v>80</v>
      </c>
      <c r="G35" s="41">
        <v>15</v>
      </c>
      <c r="H35" s="41"/>
      <c r="I35" s="41"/>
      <c r="J35" s="41">
        <f>H35+I35</f>
        <v>0</v>
      </c>
      <c r="K35" s="41"/>
      <c r="L35" s="41"/>
      <c r="M35" s="41">
        <f t="shared" ref="M35:M37" si="15">K35+L35</f>
        <v>0</v>
      </c>
      <c r="N35" s="41">
        <v>0</v>
      </c>
      <c r="O35" s="41">
        <v>373</v>
      </c>
      <c r="P35" s="41">
        <f t="shared" ref="P35:P37" si="16">N35+O35</f>
        <v>373</v>
      </c>
      <c r="Q35" s="41">
        <f t="shared" ref="Q35:Q37" si="17">H35+K35+N35</f>
        <v>0</v>
      </c>
      <c r="R35" s="41">
        <f t="shared" ref="R35:R37" si="18">I35+L35+O35</f>
        <v>373</v>
      </c>
      <c r="S35" s="41">
        <f t="shared" ref="S35:S37" si="19">Q35+R35</f>
        <v>373</v>
      </c>
      <c r="T35" s="41">
        <v>9178927459</v>
      </c>
      <c r="U35" s="41"/>
      <c r="V35" s="17">
        <v>45398</v>
      </c>
      <c r="W35" s="41" t="s">
        <v>48</v>
      </c>
    </row>
    <row r="36" spans="2:25" x14ac:dyDescent="0.35">
      <c r="B36" s="16"/>
      <c r="C36" s="59" t="s">
        <v>357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1"/>
      <c r="V36" s="17">
        <v>45399</v>
      </c>
      <c r="W36" s="41" t="s">
        <v>49</v>
      </c>
    </row>
    <row r="37" spans="2:25" x14ac:dyDescent="0.35">
      <c r="B37" s="41">
        <v>11</v>
      </c>
      <c r="C37" s="41" t="s">
        <v>86</v>
      </c>
      <c r="D37" s="41" t="s">
        <v>87</v>
      </c>
      <c r="E37" s="41" t="s">
        <v>79</v>
      </c>
      <c r="F37" s="41" t="s">
        <v>80</v>
      </c>
      <c r="G37" s="41">
        <v>15</v>
      </c>
      <c r="H37" s="41"/>
      <c r="I37" s="41"/>
      <c r="J37" s="41">
        <f>H37+I37</f>
        <v>0</v>
      </c>
      <c r="K37" s="41"/>
      <c r="L37" s="41"/>
      <c r="M37" s="41">
        <f t="shared" si="15"/>
        <v>0</v>
      </c>
      <c r="N37" s="41"/>
      <c r="O37" s="41"/>
      <c r="P37" s="41">
        <f t="shared" si="16"/>
        <v>0</v>
      </c>
      <c r="Q37" s="41">
        <f t="shared" si="17"/>
        <v>0</v>
      </c>
      <c r="R37" s="41">
        <f t="shared" si="18"/>
        <v>0</v>
      </c>
      <c r="S37" s="41">
        <f t="shared" si="19"/>
        <v>0</v>
      </c>
      <c r="T37" s="41"/>
      <c r="U37" s="41"/>
      <c r="V37" s="17">
        <v>45400</v>
      </c>
      <c r="W37" s="41" t="s">
        <v>50</v>
      </c>
    </row>
    <row r="38" spans="2:25" x14ac:dyDescent="0.35">
      <c r="B38" s="41">
        <v>12</v>
      </c>
      <c r="C38" s="41" t="s">
        <v>86</v>
      </c>
      <c r="D38" s="41" t="s">
        <v>87</v>
      </c>
      <c r="E38" s="41" t="s">
        <v>79</v>
      </c>
      <c r="F38" s="41" t="s">
        <v>80</v>
      </c>
      <c r="G38" s="41">
        <v>15</v>
      </c>
      <c r="H38" s="41"/>
      <c r="I38" s="41"/>
      <c r="J38" s="41">
        <f>H38+I38</f>
        <v>0</v>
      </c>
      <c r="K38" s="41"/>
      <c r="L38" s="41"/>
      <c r="M38" s="41">
        <f t="shared" ref="M38:M39" si="20">K38+L38</f>
        <v>0</v>
      </c>
      <c r="N38" s="41"/>
      <c r="O38" s="41"/>
      <c r="P38" s="41">
        <f t="shared" ref="P38" si="21">N38+O38</f>
        <v>0</v>
      </c>
      <c r="Q38" s="41">
        <f t="shared" ref="Q38:Q39" si="22">H38+K38+N38</f>
        <v>0</v>
      </c>
      <c r="R38" s="41">
        <f t="shared" ref="R38:R39" si="23">I38+L38+O38</f>
        <v>0</v>
      </c>
      <c r="S38" s="41">
        <f t="shared" ref="S38:S39" si="24">Q38+R38</f>
        <v>0</v>
      </c>
      <c r="T38" s="41"/>
      <c r="U38" s="41"/>
      <c r="V38" s="17">
        <v>45401</v>
      </c>
      <c r="W38" s="41" t="s">
        <v>51</v>
      </c>
      <c r="X38" s="41" t="s">
        <v>52</v>
      </c>
      <c r="Y38" s="41" t="s">
        <v>53</v>
      </c>
    </row>
    <row r="39" spans="2:25" x14ac:dyDescent="0.35">
      <c r="B39" s="15">
        <v>13</v>
      </c>
      <c r="C39" s="41" t="s">
        <v>90</v>
      </c>
      <c r="D39" s="41" t="s">
        <v>390</v>
      </c>
      <c r="E39" s="41" t="s">
        <v>92</v>
      </c>
      <c r="F39" s="15"/>
      <c r="G39" s="41">
        <v>20</v>
      </c>
      <c r="H39" s="41">
        <v>27</v>
      </c>
      <c r="I39" s="41">
        <v>22</v>
      </c>
      <c r="J39" s="41">
        <f>H39+I39</f>
        <v>49</v>
      </c>
      <c r="K39" s="41">
        <v>18</v>
      </c>
      <c r="L39" s="41">
        <v>16</v>
      </c>
      <c r="M39" s="41">
        <f t="shared" si="20"/>
        <v>34</v>
      </c>
      <c r="N39" s="41"/>
      <c r="O39" s="41"/>
      <c r="P39" s="41">
        <v>0</v>
      </c>
      <c r="Q39" s="41">
        <f t="shared" si="22"/>
        <v>45</v>
      </c>
      <c r="R39" s="41">
        <f t="shared" si="23"/>
        <v>38</v>
      </c>
      <c r="S39" s="41">
        <f t="shared" si="24"/>
        <v>83</v>
      </c>
      <c r="T39" s="41">
        <v>9938022331</v>
      </c>
      <c r="U39" s="41">
        <v>8280438468</v>
      </c>
      <c r="V39" s="17">
        <v>45402</v>
      </c>
      <c r="W39" s="15" t="s">
        <v>52</v>
      </c>
    </row>
    <row r="40" spans="2:25" x14ac:dyDescent="0.35">
      <c r="B40" s="1"/>
      <c r="C40" s="42" t="s">
        <v>53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4"/>
      <c r="V40" s="17">
        <v>45403</v>
      </c>
      <c r="W40" s="1" t="s">
        <v>53</v>
      </c>
    </row>
    <row r="41" spans="2:25" x14ac:dyDescent="0.35">
      <c r="B41" s="4"/>
      <c r="C41" s="45" t="s">
        <v>54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46"/>
      <c r="V41" s="17">
        <v>45404</v>
      </c>
      <c r="W41" s="4" t="s">
        <v>47</v>
      </c>
    </row>
    <row r="42" spans="2:25" x14ac:dyDescent="0.35">
      <c r="B42" s="15">
        <v>14</v>
      </c>
      <c r="C42" s="41" t="s">
        <v>322</v>
      </c>
      <c r="D42" s="41" t="s">
        <v>98</v>
      </c>
      <c r="E42" s="41" t="s">
        <v>92</v>
      </c>
      <c r="F42" s="15"/>
      <c r="G42" s="41">
        <v>21</v>
      </c>
      <c r="H42" s="41">
        <v>9</v>
      </c>
      <c r="I42" s="41">
        <v>9</v>
      </c>
      <c r="J42" s="41">
        <f>H42+I42</f>
        <v>18</v>
      </c>
      <c r="K42" s="41">
        <v>13</v>
      </c>
      <c r="L42" s="41">
        <v>18</v>
      </c>
      <c r="M42" s="41">
        <f t="shared" ref="M42" si="25">K42+L42</f>
        <v>31</v>
      </c>
      <c r="N42" s="41"/>
      <c r="O42" s="41"/>
      <c r="P42" s="41">
        <f t="shared" ref="P42" si="26">N42+O42</f>
        <v>0</v>
      </c>
      <c r="Q42" s="41">
        <f t="shared" ref="Q42:Q48" si="27">H42+K42+N42</f>
        <v>22</v>
      </c>
      <c r="R42" s="41">
        <f t="shared" ref="R42:R48" si="28">I42+L42+O42</f>
        <v>27</v>
      </c>
      <c r="S42" s="41">
        <f t="shared" ref="S42:S48" si="29">Q42+R42</f>
        <v>49</v>
      </c>
      <c r="T42" s="41">
        <v>8018330364</v>
      </c>
      <c r="U42" s="41">
        <v>8280438470</v>
      </c>
      <c r="V42" s="17">
        <v>45405</v>
      </c>
      <c r="W42" s="15" t="s">
        <v>48</v>
      </c>
    </row>
    <row r="43" spans="2:25" x14ac:dyDescent="0.35">
      <c r="B43" s="15">
        <v>15</v>
      </c>
      <c r="C43" s="41" t="s">
        <v>99</v>
      </c>
      <c r="D43" s="41" t="s">
        <v>100</v>
      </c>
      <c r="E43" s="41" t="s">
        <v>92</v>
      </c>
      <c r="F43" s="15"/>
      <c r="G43" s="41">
        <v>23</v>
      </c>
      <c r="H43" s="41">
        <v>9</v>
      </c>
      <c r="I43" s="41">
        <v>6</v>
      </c>
      <c r="J43" s="41">
        <f>H43+I43</f>
        <v>15</v>
      </c>
      <c r="K43" s="41">
        <v>7</v>
      </c>
      <c r="L43" s="41">
        <v>9</v>
      </c>
      <c r="M43" s="41">
        <f t="shared" ref="M43:M48" si="30">K43+L43</f>
        <v>16</v>
      </c>
      <c r="N43" s="41"/>
      <c r="O43" s="41"/>
      <c r="P43" s="41">
        <f t="shared" ref="P43:P48" si="31">N43+O43</f>
        <v>0</v>
      </c>
      <c r="Q43" s="41">
        <f t="shared" si="27"/>
        <v>16</v>
      </c>
      <c r="R43" s="41">
        <f t="shared" si="28"/>
        <v>15</v>
      </c>
      <c r="S43" s="41">
        <f t="shared" si="29"/>
        <v>31</v>
      </c>
      <c r="T43" s="41">
        <v>9777341689</v>
      </c>
      <c r="U43" s="41">
        <v>8280438472</v>
      </c>
      <c r="V43" s="17">
        <v>45405</v>
      </c>
      <c r="W43" s="15" t="s">
        <v>48</v>
      </c>
    </row>
    <row r="44" spans="2:25" x14ac:dyDescent="0.35">
      <c r="B44" s="15">
        <v>16</v>
      </c>
      <c r="C44" s="41" t="s">
        <v>101</v>
      </c>
      <c r="D44" s="41" t="s">
        <v>102</v>
      </c>
      <c r="E44" s="41" t="s">
        <v>92</v>
      </c>
      <c r="F44" s="15"/>
      <c r="G44" s="41">
        <v>24</v>
      </c>
      <c r="H44" s="41">
        <v>15</v>
      </c>
      <c r="I44" s="41">
        <v>14</v>
      </c>
      <c r="J44" s="41">
        <f t="shared" ref="J44:J47" si="32">H44+I44</f>
        <v>29</v>
      </c>
      <c r="K44" s="41">
        <v>9</v>
      </c>
      <c r="L44" s="41">
        <v>9</v>
      </c>
      <c r="M44" s="41">
        <f t="shared" si="30"/>
        <v>18</v>
      </c>
      <c r="N44" s="41"/>
      <c r="O44" s="41"/>
      <c r="P44" s="41">
        <f t="shared" si="31"/>
        <v>0</v>
      </c>
      <c r="Q44" s="41">
        <f t="shared" si="27"/>
        <v>24</v>
      </c>
      <c r="R44" s="41">
        <f t="shared" si="28"/>
        <v>23</v>
      </c>
      <c r="S44" s="41">
        <f t="shared" si="29"/>
        <v>47</v>
      </c>
      <c r="T44" s="41">
        <v>8018332432</v>
      </c>
      <c r="U44" s="41"/>
      <c r="V44" s="17">
        <v>45406</v>
      </c>
      <c r="W44" s="15" t="s">
        <v>49</v>
      </c>
    </row>
    <row r="45" spans="2:25" x14ac:dyDescent="0.35">
      <c r="B45" s="15">
        <v>17</v>
      </c>
      <c r="C45" s="41" t="s">
        <v>104</v>
      </c>
      <c r="D45" s="41" t="s">
        <v>104</v>
      </c>
      <c r="E45" s="41" t="s">
        <v>92</v>
      </c>
      <c r="F45" s="15"/>
      <c r="G45" s="41">
        <v>20</v>
      </c>
      <c r="H45" s="41">
        <v>11</v>
      </c>
      <c r="I45" s="41">
        <v>10</v>
      </c>
      <c r="J45" s="41">
        <f t="shared" si="32"/>
        <v>21</v>
      </c>
      <c r="K45" s="41">
        <v>18</v>
      </c>
      <c r="L45" s="41">
        <v>8</v>
      </c>
      <c r="M45" s="41">
        <f t="shared" si="30"/>
        <v>26</v>
      </c>
      <c r="N45" s="41"/>
      <c r="O45" s="41"/>
      <c r="P45" s="41">
        <f t="shared" si="31"/>
        <v>0</v>
      </c>
      <c r="Q45" s="41">
        <f t="shared" si="27"/>
        <v>29</v>
      </c>
      <c r="R45" s="41">
        <f t="shared" si="28"/>
        <v>18</v>
      </c>
      <c r="S45" s="41">
        <f t="shared" si="29"/>
        <v>47</v>
      </c>
      <c r="T45" s="41"/>
      <c r="U45" s="41">
        <v>8280438469</v>
      </c>
      <c r="V45" s="17">
        <v>45406</v>
      </c>
      <c r="W45" s="15" t="s">
        <v>49</v>
      </c>
    </row>
    <row r="46" spans="2:25" x14ac:dyDescent="0.35">
      <c r="B46" s="15">
        <v>18</v>
      </c>
      <c r="C46" s="41" t="s">
        <v>105</v>
      </c>
      <c r="D46" s="41" t="s">
        <v>106</v>
      </c>
      <c r="E46" s="41" t="s">
        <v>92</v>
      </c>
      <c r="F46" s="41"/>
      <c r="G46" s="41">
        <v>25</v>
      </c>
      <c r="H46" s="41">
        <v>15</v>
      </c>
      <c r="I46" s="41">
        <v>21</v>
      </c>
      <c r="J46" s="41">
        <f t="shared" si="32"/>
        <v>36</v>
      </c>
      <c r="K46" s="41">
        <v>20</v>
      </c>
      <c r="L46" s="41">
        <v>19</v>
      </c>
      <c r="M46" s="41">
        <f t="shared" si="30"/>
        <v>39</v>
      </c>
      <c r="N46" s="41"/>
      <c r="O46" s="41"/>
      <c r="P46" s="41">
        <f t="shared" si="31"/>
        <v>0</v>
      </c>
      <c r="Q46" s="41">
        <f t="shared" si="27"/>
        <v>35</v>
      </c>
      <c r="R46" s="41">
        <f t="shared" si="28"/>
        <v>40</v>
      </c>
      <c r="S46" s="41">
        <f t="shared" si="29"/>
        <v>75</v>
      </c>
      <c r="T46" s="41">
        <v>9556662407</v>
      </c>
      <c r="U46" s="41">
        <v>8280438467</v>
      </c>
      <c r="V46" s="17">
        <v>45407</v>
      </c>
      <c r="W46" s="15" t="s">
        <v>50</v>
      </c>
    </row>
    <row r="47" spans="2:25" x14ac:dyDescent="0.35">
      <c r="B47" s="15">
        <v>19</v>
      </c>
      <c r="C47" s="41" t="s">
        <v>107</v>
      </c>
      <c r="D47" s="41" t="s">
        <v>108</v>
      </c>
      <c r="E47" s="41" t="s">
        <v>92</v>
      </c>
      <c r="F47" s="41"/>
      <c r="G47" s="41">
        <v>26</v>
      </c>
      <c r="H47" s="41">
        <v>8</v>
      </c>
      <c r="I47" s="41">
        <v>8</v>
      </c>
      <c r="J47" s="41">
        <f t="shared" si="32"/>
        <v>16</v>
      </c>
      <c r="K47" s="41">
        <v>19</v>
      </c>
      <c r="L47" s="41">
        <v>13</v>
      </c>
      <c r="M47" s="41">
        <f t="shared" si="30"/>
        <v>32</v>
      </c>
      <c r="N47" s="41"/>
      <c r="O47" s="41"/>
      <c r="P47" s="41">
        <f t="shared" si="31"/>
        <v>0</v>
      </c>
      <c r="Q47" s="41">
        <f t="shared" si="27"/>
        <v>27</v>
      </c>
      <c r="R47" s="41">
        <f t="shared" si="28"/>
        <v>21</v>
      </c>
      <c r="S47" s="41">
        <f t="shared" si="29"/>
        <v>48</v>
      </c>
      <c r="T47" s="41">
        <v>8117912013</v>
      </c>
      <c r="U47" s="41">
        <v>8280438471</v>
      </c>
      <c r="V47" s="17">
        <v>45408</v>
      </c>
      <c r="W47" s="15" t="s">
        <v>51</v>
      </c>
    </row>
    <row r="48" spans="2:25" s="18" customFormat="1" x14ac:dyDescent="0.35">
      <c r="B48" s="15">
        <v>20</v>
      </c>
      <c r="C48" s="62" t="s">
        <v>88</v>
      </c>
      <c r="D48" s="63" t="s">
        <v>109</v>
      </c>
      <c r="E48" s="63" t="s">
        <v>92</v>
      </c>
      <c r="F48" s="63"/>
      <c r="G48" s="63">
        <v>21</v>
      </c>
      <c r="H48" s="63">
        <v>18</v>
      </c>
      <c r="I48" s="63">
        <v>21</v>
      </c>
      <c r="J48" s="41">
        <f>H48+I48</f>
        <v>39</v>
      </c>
      <c r="K48" s="63">
        <v>14</v>
      </c>
      <c r="L48" s="63">
        <v>20</v>
      </c>
      <c r="M48" s="41">
        <f t="shared" si="30"/>
        <v>34</v>
      </c>
      <c r="N48" s="63"/>
      <c r="O48" s="63"/>
      <c r="P48" s="41">
        <f t="shared" si="31"/>
        <v>0</v>
      </c>
      <c r="Q48" s="41">
        <f t="shared" si="27"/>
        <v>32</v>
      </c>
      <c r="R48" s="41">
        <f t="shared" si="28"/>
        <v>41</v>
      </c>
      <c r="S48" s="41">
        <f t="shared" si="29"/>
        <v>73</v>
      </c>
      <c r="T48" s="63"/>
      <c r="U48" s="65"/>
      <c r="V48" s="17">
        <v>45409</v>
      </c>
      <c r="W48" s="15" t="s">
        <v>52</v>
      </c>
    </row>
    <row r="49" spans="2:23" x14ac:dyDescent="0.35">
      <c r="B49" s="1"/>
      <c r="C49" s="42" t="s">
        <v>53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4"/>
      <c r="V49" s="17">
        <v>45410</v>
      </c>
      <c r="W49" s="1" t="s">
        <v>53</v>
      </c>
    </row>
    <row r="50" spans="2:23" x14ac:dyDescent="0.35">
      <c r="B50" s="4"/>
      <c r="C50" s="45" t="s">
        <v>54</v>
      </c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46"/>
      <c r="V50" s="17">
        <v>45411</v>
      </c>
      <c r="W50" s="35" t="s">
        <v>47</v>
      </c>
    </row>
    <row r="51" spans="2:23" x14ac:dyDescent="0.35">
      <c r="B51" s="41">
        <v>21</v>
      </c>
      <c r="C51" s="41" t="s">
        <v>110</v>
      </c>
      <c r="D51" s="41" t="s">
        <v>111</v>
      </c>
      <c r="E51" s="41" t="s">
        <v>92</v>
      </c>
      <c r="F51" s="41"/>
      <c r="G51" s="41">
        <v>20</v>
      </c>
      <c r="H51" s="41">
        <v>12</v>
      </c>
      <c r="I51" s="41">
        <v>18</v>
      </c>
      <c r="J51" s="41">
        <f t="shared" ref="J51:J52" si="33">H51+I51</f>
        <v>30</v>
      </c>
      <c r="K51" s="41">
        <v>15</v>
      </c>
      <c r="L51" s="41">
        <v>17</v>
      </c>
      <c r="M51" s="41">
        <f t="shared" ref="M51:M52" si="34">K51+L51</f>
        <v>32</v>
      </c>
      <c r="N51" s="41"/>
      <c r="O51" s="41"/>
      <c r="P51" s="41">
        <f t="shared" ref="P51:P52" si="35">N51+O51</f>
        <v>0</v>
      </c>
      <c r="Q51" s="41">
        <f t="shared" ref="Q51:Q52" si="36">H51+K51+N51</f>
        <v>27</v>
      </c>
      <c r="R51" s="41">
        <f t="shared" ref="R51:R52" si="37">I51+L51+O51</f>
        <v>35</v>
      </c>
      <c r="S51" s="41">
        <f t="shared" ref="S51:S52" si="38">Q51+R51</f>
        <v>62</v>
      </c>
      <c r="T51" s="41">
        <v>9777372090</v>
      </c>
      <c r="U51" s="41">
        <v>8280438430</v>
      </c>
      <c r="V51" s="17">
        <v>45412</v>
      </c>
      <c r="W51" s="31" t="s">
        <v>48</v>
      </c>
    </row>
    <row r="52" spans="2:23" x14ac:dyDescent="0.35">
      <c r="B52" s="41">
        <v>22</v>
      </c>
      <c r="C52" s="41" t="s">
        <v>112</v>
      </c>
      <c r="D52" s="41" t="s">
        <v>113</v>
      </c>
      <c r="E52" s="41" t="s">
        <v>92</v>
      </c>
      <c r="F52" s="41"/>
      <c r="G52" s="41">
        <v>20</v>
      </c>
      <c r="H52" s="41">
        <v>14</v>
      </c>
      <c r="I52" s="41">
        <v>14</v>
      </c>
      <c r="J52" s="41">
        <f t="shared" si="33"/>
        <v>28</v>
      </c>
      <c r="K52" s="41">
        <v>17</v>
      </c>
      <c r="L52" s="41">
        <v>11</v>
      </c>
      <c r="M52" s="41">
        <f t="shared" si="34"/>
        <v>28</v>
      </c>
      <c r="N52" s="41"/>
      <c r="O52" s="41"/>
      <c r="P52" s="41">
        <f t="shared" si="35"/>
        <v>0</v>
      </c>
      <c r="Q52" s="41">
        <f t="shared" si="36"/>
        <v>31</v>
      </c>
      <c r="R52" s="41">
        <f t="shared" si="37"/>
        <v>25</v>
      </c>
      <c r="S52" s="41">
        <f t="shared" si="38"/>
        <v>56</v>
      </c>
      <c r="T52" s="41">
        <v>787362913</v>
      </c>
      <c r="U52" s="41">
        <v>8280438431</v>
      </c>
      <c r="V52" s="17">
        <v>45412</v>
      </c>
      <c r="W52" s="31" t="s">
        <v>48</v>
      </c>
    </row>
    <row r="53" spans="2:23" x14ac:dyDescent="0.35">
      <c r="B53" s="55"/>
      <c r="C53" s="41" t="s">
        <v>40</v>
      </c>
      <c r="D53" s="55"/>
      <c r="E53" s="55"/>
      <c r="F53" s="55"/>
      <c r="G53" s="55"/>
      <c r="H53" s="55">
        <f>SUM(H21:H52)</f>
        <v>138</v>
      </c>
      <c r="I53" s="55">
        <f>SUM(I21:I52)</f>
        <v>143</v>
      </c>
      <c r="J53" s="41">
        <f t="shared" ref="J53" si="39">H53+I53</f>
        <v>281</v>
      </c>
      <c r="K53" s="55">
        <f>SUM(K21:K52)</f>
        <v>150</v>
      </c>
      <c r="L53" s="55">
        <f>SUM(L21:L52)</f>
        <v>140</v>
      </c>
      <c r="M53" s="41">
        <f t="shared" ref="M53" si="40">K53+L53</f>
        <v>290</v>
      </c>
      <c r="N53" s="55">
        <f>SUM(N21:N52)</f>
        <v>235</v>
      </c>
      <c r="O53" s="55">
        <f>SUM(O21:O52)</f>
        <v>1148</v>
      </c>
      <c r="P53" s="41">
        <f t="shared" ref="P53" si="41">N53+O53</f>
        <v>1383</v>
      </c>
      <c r="Q53" s="55">
        <f>SUM(Q21:Q52)</f>
        <v>523</v>
      </c>
      <c r="R53" s="55">
        <f>SUM(R21:R52)</f>
        <v>1431</v>
      </c>
      <c r="S53" s="41">
        <f t="shared" ref="S53" si="42">Q53+R53</f>
        <v>1954</v>
      </c>
      <c r="T53" s="55"/>
      <c r="U53" s="55"/>
      <c r="V53" s="67"/>
      <c r="W53" s="55"/>
    </row>
    <row r="54" spans="2:23" x14ac:dyDescent="0.35">
      <c r="B54" s="67"/>
      <c r="C54" s="54"/>
      <c r="D54" s="67"/>
      <c r="E54" s="67"/>
      <c r="F54" s="67"/>
      <c r="G54" s="67"/>
      <c r="H54" s="67"/>
      <c r="I54" s="67"/>
      <c r="J54" s="54"/>
      <c r="K54" s="67"/>
      <c r="L54" s="67"/>
      <c r="M54" s="54"/>
      <c r="N54" s="67"/>
      <c r="O54" s="67"/>
      <c r="P54" s="54"/>
      <c r="Q54" s="67"/>
      <c r="R54" s="54"/>
      <c r="S54" s="54"/>
      <c r="T54" s="67"/>
      <c r="U54" s="67"/>
      <c r="V54" s="67"/>
      <c r="W54" s="67"/>
    </row>
    <row r="55" spans="2:23" x14ac:dyDescent="0.35">
      <c r="B55" s="67"/>
      <c r="C55" s="54"/>
      <c r="D55" s="67"/>
      <c r="E55" s="67"/>
      <c r="F55" s="67"/>
      <c r="G55" s="67"/>
      <c r="H55" s="67"/>
      <c r="I55" s="67"/>
      <c r="J55" s="54"/>
      <c r="K55" s="67"/>
      <c r="L55" s="67"/>
      <c r="M55" s="54"/>
      <c r="N55" s="67"/>
      <c r="O55" s="67"/>
      <c r="P55" s="54"/>
      <c r="Q55" s="67"/>
      <c r="R55" s="54"/>
      <c r="S55" s="54"/>
      <c r="T55" s="67"/>
      <c r="U55" s="67"/>
      <c r="V55" s="67"/>
      <c r="W55" s="67"/>
    </row>
    <row r="56" spans="2:23" x14ac:dyDescent="0.35">
      <c r="B56" s="67"/>
      <c r="C56" s="54"/>
      <c r="D56" s="67"/>
      <c r="E56" s="67"/>
      <c r="F56" s="67"/>
      <c r="G56" s="67"/>
      <c r="H56" s="67"/>
      <c r="I56" s="67"/>
      <c r="J56" s="54"/>
      <c r="K56" s="67"/>
      <c r="L56" s="67"/>
      <c r="M56" s="54"/>
      <c r="N56" s="67"/>
      <c r="O56" s="67"/>
      <c r="P56" s="54"/>
      <c r="Q56" s="67"/>
      <c r="R56" s="54"/>
      <c r="S56" s="54"/>
      <c r="T56" s="67"/>
      <c r="U56" s="67"/>
      <c r="V56" s="67"/>
      <c r="W56" s="67"/>
    </row>
    <row r="57" spans="2:23" x14ac:dyDescent="0.35">
      <c r="B57" s="67"/>
      <c r="C57" s="54"/>
      <c r="D57" s="67"/>
      <c r="E57" s="67"/>
      <c r="F57" s="67"/>
      <c r="G57" s="67"/>
      <c r="H57" s="67"/>
      <c r="I57" s="67"/>
      <c r="J57" s="54"/>
      <c r="K57" s="67"/>
      <c r="L57" s="67"/>
      <c r="M57" s="54"/>
      <c r="N57" s="67"/>
      <c r="O57" s="67"/>
      <c r="P57" s="54"/>
      <c r="Q57" s="67"/>
      <c r="R57" s="54"/>
      <c r="S57" s="54"/>
      <c r="T57" s="67"/>
      <c r="U57" s="67"/>
      <c r="V57" s="67"/>
      <c r="W57" s="67"/>
    </row>
    <row r="58" spans="2:23" x14ac:dyDescent="0.35">
      <c r="B58" s="12"/>
      <c r="C58" s="12"/>
      <c r="D58" s="70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60" spans="2:23" ht="22.5" customHeight="1" x14ac:dyDescent="0.35">
      <c r="B60" s="80" t="s">
        <v>358</v>
      </c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</row>
    <row r="61" spans="2:23" ht="37.5" customHeight="1" x14ac:dyDescent="0.35">
      <c r="B61" s="71" t="s">
        <v>8</v>
      </c>
      <c r="C61" s="71" t="s">
        <v>9</v>
      </c>
      <c r="D61" s="71" t="s">
        <v>10</v>
      </c>
      <c r="E61" s="71" t="s">
        <v>11</v>
      </c>
      <c r="F61" s="71" t="s">
        <v>12</v>
      </c>
      <c r="G61" s="71" t="s">
        <v>13</v>
      </c>
      <c r="H61" s="75" t="s">
        <v>44</v>
      </c>
      <c r="I61" s="76"/>
      <c r="J61" s="76"/>
      <c r="K61" s="75" t="s">
        <v>43</v>
      </c>
      <c r="L61" s="76"/>
      <c r="M61" s="76"/>
      <c r="N61" s="83" t="s">
        <v>55</v>
      </c>
      <c r="O61" s="83"/>
      <c r="P61" s="83"/>
      <c r="Q61" s="75" t="s">
        <v>56</v>
      </c>
      <c r="R61" s="76"/>
      <c r="S61" s="84"/>
      <c r="T61" s="71" t="s">
        <v>14</v>
      </c>
      <c r="U61" s="71" t="s">
        <v>15</v>
      </c>
      <c r="V61" s="71" t="s">
        <v>16</v>
      </c>
      <c r="W61" s="71" t="s">
        <v>57</v>
      </c>
    </row>
    <row r="62" spans="2:23" x14ac:dyDescent="0.35">
      <c r="B62" s="41">
        <v>1</v>
      </c>
      <c r="C62" s="41" t="s">
        <v>114</v>
      </c>
      <c r="D62" s="41" t="s">
        <v>115</v>
      </c>
      <c r="E62" s="41" t="s">
        <v>92</v>
      </c>
      <c r="F62" s="41"/>
      <c r="G62" s="41">
        <v>25</v>
      </c>
      <c r="H62" s="41">
        <v>21</v>
      </c>
      <c r="I62" s="41">
        <v>15</v>
      </c>
      <c r="J62" s="41">
        <f t="shared" ref="J62" si="43">H62+I62</f>
        <v>36</v>
      </c>
      <c r="K62" s="41">
        <v>23</v>
      </c>
      <c r="L62" s="41">
        <v>17</v>
      </c>
      <c r="M62" s="41">
        <f t="shared" ref="M62" si="44">K62+L62</f>
        <v>40</v>
      </c>
      <c r="N62" s="41"/>
      <c r="O62" s="41"/>
      <c r="P62" s="41">
        <f t="shared" ref="P62" si="45">N62+O62</f>
        <v>0</v>
      </c>
      <c r="Q62" s="41">
        <f t="shared" ref="Q62" si="46">H62+K62+N62</f>
        <v>44</v>
      </c>
      <c r="R62" s="41">
        <f t="shared" ref="R62" si="47">I62+L62+O62</f>
        <v>32</v>
      </c>
      <c r="S62" s="41">
        <f t="shared" ref="S62" si="48">Q62+R62</f>
        <v>76</v>
      </c>
      <c r="T62" s="41">
        <v>9556661811</v>
      </c>
      <c r="U62" s="41"/>
      <c r="V62" s="17">
        <v>45413</v>
      </c>
      <c r="W62" s="31" t="s">
        <v>331</v>
      </c>
    </row>
    <row r="63" spans="2:23" x14ac:dyDescent="0.35">
      <c r="B63" s="41">
        <v>2</v>
      </c>
      <c r="C63" s="41" t="s">
        <v>116</v>
      </c>
      <c r="D63" s="41" t="s">
        <v>117</v>
      </c>
      <c r="E63" s="41" t="s">
        <v>92</v>
      </c>
      <c r="F63" s="41"/>
      <c r="G63" s="41">
        <v>19</v>
      </c>
      <c r="H63" s="41">
        <v>23</v>
      </c>
      <c r="I63" s="41">
        <v>17</v>
      </c>
      <c r="J63" s="41">
        <f t="shared" ref="J63" si="49">H63+I63</f>
        <v>40</v>
      </c>
      <c r="K63" s="41">
        <v>18</v>
      </c>
      <c r="L63" s="41">
        <v>16</v>
      </c>
      <c r="M63" s="41">
        <f t="shared" ref="M63" si="50">K63+L63</f>
        <v>34</v>
      </c>
      <c r="N63" s="41"/>
      <c r="O63" s="41"/>
      <c r="P63" s="41">
        <f t="shared" ref="P63" si="51">N63+O63</f>
        <v>0</v>
      </c>
      <c r="Q63" s="41">
        <f t="shared" ref="Q63" si="52">H63+K63+N63</f>
        <v>41</v>
      </c>
      <c r="R63" s="41">
        <f t="shared" ref="R63" si="53">I63+L63+O63</f>
        <v>33</v>
      </c>
      <c r="S63" s="41">
        <f t="shared" ref="S63" si="54">Q63+R63</f>
        <v>74</v>
      </c>
      <c r="T63" s="41">
        <v>9556349110</v>
      </c>
      <c r="U63" s="41">
        <v>8280438427</v>
      </c>
      <c r="V63" s="17">
        <v>45414</v>
      </c>
      <c r="W63" s="31" t="s">
        <v>332</v>
      </c>
    </row>
    <row r="64" spans="2:23" x14ac:dyDescent="0.35">
      <c r="B64" s="41">
        <v>3</v>
      </c>
      <c r="C64" s="41" t="s">
        <v>83</v>
      </c>
      <c r="D64" s="41" t="s">
        <v>120</v>
      </c>
      <c r="E64" s="41" t="s">
        <v>92</v>
      </c>
      <c r="F64" s="22"/>
      <c r="G64" s="21">
        <v>27</v>
      </c>
      <c r="H64" s="29">
        <v>26</v>
      </c>
      <c r="I64" s="30">
        <v>21</v>
      </c>
      <c r="J64" s="41">
        <f t="shared" ref="J64:J85" si="55">H64+I64</f>
        <v>47</v>
      </c>
      <c r="K64" s="30">
        <v>36</v>
      </c>
      <c r="L64" s="30">
        <v>38</v>
      </c>
      <c r="M64" s="41">
        <f t="shared" ref="M64" si="56">K64+L64</f>
        <v>74</v>
      </c>
      <c r="N64" s="21"/>
      <c r="O64" s="21"/>
      <c r="P64" s="41">
        <f t="shared" ref="P64" si="57">N64+O64</f>
        <v>0</v>
      </c>
      <c r="Q64" s="41">
        <f t="shared" ref="Q64:R64" si="58">H64+K64+N64</f>
        <v>62</v>
      </c>
      <c r="R64" s="41">
        <f t="shared" si="58"/>
        <v>59</v>
      </c>
      <c r="S64" s="41">
        <f t="shared" ref="S64" si="59">Q64+R64</f>
        <v>121</v>
      </c>
      <c r="T64" s="21">
        <v>9556737647</v>
      </c>
      <c r="U64" s="3">
        <v>8280438442</v>
      </c>
      <c r="V64" s="17">
        <v>45415</v>
      </c>
      <c r="W64" s="31" t="s">
        <v>333</v>
      </c>
    </row>
    <row r="65" spans="2:23" x14ac:dyDescent="0.35">
      <c r="B65" s="41">
        <v>4</v>
      </c>
      <c r="C65" s="41" t="s">
        <v>83</v>
      </c>
      <c r="D65" s="41" t="s">
        <v>121</v>
      </c>
      <c r="E65" s="41" t="s">
        <v>92</v>
      </c>
      <c r="F65" s="41"/>
      <c r="G65" s="41">
        <v>27</v>
      </c>
      <c r="H65" s="41"/>
      <c r="I65" s="41"/>
      <c r="J65" s="41">
        <f t="shared" ref="J65" si="60">H65+I65</f>
        <v>0</v>
      </c>
      <c r="K65" s="41"/>
      <c r="L65" s="41"/>
      <c r="M65" s="41">
        <f t="shared" ref="M65" si="61">K65+L65</f>
        <v>0</v>
      </c>
      <c r="N65" s="41"/>
      <c r="O65" s="41"/>
      <c r="P65" s="41">
        <f t="shared" ref="P65" si="62">N65+O65</f>
        <v>0</v>
      </c>
      <c r="Q65" s="41">
        <f t="shared" ref="Q65" si="63">H65+K65+N65</f>
        <v>0</v>
      </c>
      <c r="R65" s="41">
        <f t="shared" ref="R65" si="64">I65+L65+O65</f>
        <v>0</v>
      </c>
      <c r="S65" s="41">
        <f t="shared" ref="S65" si="65">Q65+R65</f>
        <v>0</v>
      </c>
      <c r="T65" s="41"/>
      <c r="U65" s="41"/>
      <c r="V65" s="17">
        <v>45416</v>
      </c>
      <c r="W65" s="31" t="s">
        <v>334</v>
      </c>
    </row>
    <row r="66" spans="2:23" x14ac:dyDescent="0.35">
      <c r="B66" s="1"/>
      <c r="C66" s="42" t="s">
        <v>53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4"/>
      <c r="V66" s="17">
        <v>45417</v>
      </c>
      <c r="W66" s="34" t="s">
        <v>53</v>
      </c>
    </row>
    <row r="67" spans="2:23" x14ac:dyDescent="0.35">
      <c r="B67" s="4"/>
      <c r="C67" s="45" t="s">
        <v>54</v>
      </c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46"/>
      <c r="V67" s="17">
        <v>45418</v>
      </c>
      <c r="W67" s="35" t="s">
        <v>47</v>
      </c>
    </row>
    <row r="68" spans="2:23" x14ac:dyDescent="0.35">
      <c r="B68" s="41">
        <v>5</v>
      </c>
      <c r="C68" s="41" t="s">
        <v>122</v>
      </c>
      <c r="D68" s="41" t="s">
        <v>123</v>
      </c>
      <c r="E68" s="41" t="s">
        <v>92</v>
      </c>
      <c r="F68" s="41"/>
      <c r="G68" s="41">
        <v>31</v>
      </c>
      <c r="H68" s="41">
        <v>9</v>
      </c>
      <c r="I68" s="41">
        <v>11</v>
      </c>
      <c r="J68" s="41">
        <f t="shared" ref="J68" si="66">H68+I68</f>
        <v>20</v>
      </c>
      <c r="K68" s="41">
        <v>13</v>
      </c>
      <c r="L68" s="41">
        <v>12</v>
      </c>
      <c r="M68" s="41">
        <f t="shared" ref="M68" si="67">K68+L68</f>
        <v>25</v>
      </c>
      <c r="N68" s="41"/>
      <c r="O68" s="41"/>
      <c r="P68" s="41">
        <f t="shared" ref="P68" si="68">N68+O68</f>
        <v>0</v>
      </c>
      <c r="Q68" s="41">
        <f t="shared" ref="Q68" si="69">H68+K68+N68</f>
        <v>22</v>
      </c>
      <c r="R68" s="41">
        <f t="shared" ref="R68" si="70">I68+L68+O68</f>
        <v>23</v>
      </c>
      <c r="S68" s="41">
        <f t="shared" ref="S68" si="71">Q68+R68</f>
        <v>45</v>
      </c>
      <c r="T68" s="41">
        <v>9938357215</v>
      </c>
      <c r="U68" s="41">
        <v>8280438446</v>
      </c>
      <c r="V68" s="17">
        <v>45419</v>
      </c>
      <c r="W68" s="31" t="s">
        <v>330</v>
      </c>
    </row>
    <row r="69" spans="2:23" x14ac:dyDescent="0.35">
      <c r="B69" s="41">
        <v>6</v>
      </c>
      <c r="C69" s="41" t="s">
        <v>126</v>
      </c>
      <c r="D69" s="41" t="s">
        <v>127</v>
      </c>
      <c r="E69" s="41" t="s">
        <v>92</v>
      </c>
      <c r="F69" s="22"/>
      <c r="G69" s="3">
        <v>24</v>
      </c>
      <c r="H69" s="29">
        <v>15</v>
      </c>
      <c r="I69" s="30">
        <v>19</v>
      </c>
      <c r="J69" s="41">
        <f t="shared" si="55"/>
        <v>34</v>
      </c>
      <c r="K69" s="30">
        <v>31</v>
      </c>
      <c r="L69" s="30">
        <v>18</v>
      </c>
      <c r="M69" s="41">
        <f t="shared" ref="M69:M76" si="72">K69+L69</f>
        <v>49</v>
      </c>
      <c r="N69" s="3"/>
      <c r="O69" s="3"/>
      <c r="P69" s="41">
        <f t="shared" ref="P69:P76" si="73">N69+O69</f>
        <v>0</v>
      </c>
      <c r="Q69" s="41">
        <f t="shared" ref="Q69:R76" si="74">H69+K69+N69</f>
        <v>46</v>
      </c>
      <c r="R69" s="41">
        <f t="shared" si="74"/>
        <v>37</v>
      </c>
      <c r="S69" s="41">
        <f t="shared" ref="S69:S76" si="75">Q69+R69</f>
        <v>83</v>
      </c>
      <c r="T69" s="3">
        <v>7326981139</v>
      </c>
      <c r="U69" s="3">
        <v>8280438428</v>
      </c>
      <c r="V69" s="17">
        <v>45420</v>
      </c>
      <c r="W69" s="31" t="s">
        <v>331</v>
      </c>
    </row>
    <row r="70" spans="2:23" x14ac:dyDescent="0.35">
      <c r="B70" s="41">
        <v>7</v>
      </c>
      <c r="C70" s="41" t="s">
        <v>124</v>
      </c>
      <c r="D70" s="41" t="s">
        <v>125</v>
      </c>
      <c r="E70" s="41" t="s">
        <v>92</v>
      </c>
      <c r="F70" s="41"/>
      <c r="G70" s="41">
        <v>24</v>
      </c>
      <c r="H70" s="41">
        <v>20</v>
      </c>
      <c r="I70" s="41">
        <v>8</v>
      </c>
      <c r="J70" s="41">
        <f t="shared" ref="J70:J71" si="76">H70+I70</f>
        <v>28</v>
      </c>
      <c r="K70" s="41">
        <v>28</v>
      </c>
      <c r="L70" s="41">
        <v>23</v>
      </c>
      <c r="M70" s="41">
        <f t="shared" si="72"/>
        <v>51</v>
      </c>
      <c r="N70" s="41"/>
      <c r="O70" s="41"/>
      <c r="P70" s="41">
        <f t="shared" si="73"/>
        <v>0</v>
      </c>
      <c r="Q70" s="41">
        <f t="shared" si="74"/>
        <v>48</v>
      </c>
      <c r="R70" s="41">
        <f t="shared" si="74"/>
        <v>31</v>
      </c>
      <c r="S70" s="41">
        <f t="shared" si="75"/>
        <v>79</v>
      </c>
      <c r="T70" s="41">
        <v>9777487781</v>
      </c>
      <c r="U70" s="41">
        <v>8280438429</v>
      </c>
      <c r="V70" s="17">
        <v>45421</v>
      </c>
      <c r="W70" s="31" t="s">
        <v>332</v>
      </c>
    </row>
    <row r="71" spans="2:23" x14ac:dyDescent="0.35">
      <c r="B71" s="41">
        <v>8</v>
      </c>
      <c r="C71" s="41" t="s">
        <v>118</v>
      </c>
      <c r="D71" s="41" t="s">
        <v>119</v>
      </c>
      <c r="E71" s="41" t="s">
        <v>92</v>
      </c>
      <c r="F71" s="41"/>
      <c r="G71" s="41">
        <v>22</v>
      </c>
      <c r="H71" s="41">
        <v>19</v>
      </c>
      <c r="I71" s="41">
        <v>35</v>
      </c>
      <c r="J71" s="41">
        <f t="shared" si="76"/>
        <v>54</v>
      </c>
      <c r="K71" s="41">
        <v>29</v>
      </c>
      <c r="L71" s="41">
        <v>34</v>
      </c>
      <c r="M71" s="41">
        <f t="shared" ref="M71" si="77">K71+L71</f>
        <v>63</v>
      </c>
      <c r="N71" s="41"/>
      <c r="O71" s="41"/>
      <c r="P71" s="41">
        <f t="shared" ref="P71" si="78">N71+O71</f>
        <v>0</v>
      </c>
      <c r="Q71" s="41">
        <f t="shared" ref="Q71" si="79">H71+K71+N71</f>
        <v>48</v>
      </c>
      <c r="R71" s="41">
        <f t="shared" ref="R71" si="80">I71+L71+O71</f>
        <v>69</v>
      </c>
      <c r="S71" s="41">
        <f t="shared" ref="S71" si="81">Q71+R71</f>
        <v>117</v>
      </c>
      <c r="T71" s="41">
        <v>9777354604</v>
      </c>
      <c r="U71" s="41">
        <v>8280438425</v>
      </c>
      <c r="V71" s="17">
        <v>45422</v>
      </c>
      <c r="W71" s="31" t="s">
        <v>333</v>
      </c>
    </row>
    <row r="72" spans="2:23" x14ac:dyDescent="0.35">
      <c r="B72" s="1"/>
      <c r="C72" s="42" t="s">
        <v>339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4"/>
      <c r="V72" s="17">
        <v>45423</v>
      </c>
      <c r="W72" s="1" t="s">
        <v>52</v>
      </c>
    </row>
    <row r="73" spans="2:23" x14ac:dyDescent="0.35">
      <c r="B73" s="1"/>
      <c r="C73" s="42" t="s">
        <v>53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4"/>
      <c r="V73" s="17">
        <v>45424</v>
      </c>
      <c r="W73" s="34" t="s">
        <v>53</v>
      </c>
    </row>
    <row r="74" spans="2:23" x14ac:dyDescent="0.35">
      <c r="B74" s="4"/>
      <c r="C74" s="45" t="s">
        <v>54</v>
      </c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46"/>
      <c r="V74" s="17">
        <v>45425</v>
      </c>
      <c r="W74" s="35" t="s">
        <v>47</v>
      </c>
    </row>
    <row r="75" spans="2:23" x14ac:dyDescent="0.35">
      <c r="B75" s="3">
        <v>9</v>
      </c>
      <c r="C75" s="41" t="s">
        <v>129</v>
      </c>
      <c r="D75" s="41" t="s">
        <v>130</v>
      </c>
      <c r="E75" s="41" t="s">
        <v>92</v>
      </c>
      <c r="F75" s="23"/>
      <c r="G75" s="3">
        <v>23</v>
      </c>
      <c r="H75" s="29">
        <v>17</v>
      </c>
      <c r="I75" s="30">
        <v>18</v>
      </c>
      <c r="J75" s="41">
        <f t="shared" si="55"/>
        <v>35</v>
      </c>
      <c r="K75" s="30">
        <v>16</v>
      </c>
      <c r="L75" s="30">
        <v>14</v>
      </c>
      <c r="M75" s="41">
        <f t="shared" si="72"/>
        <v>30</v>
      </c>
      <c r="N75" s="3"/>
      <c r="O75" s="3"/>
      <c r="P75" s="41">
        <f t="shared" si="73"/>
        <v>0</v>
      </c>
      <c r="Q75" s="41">
        <f t="shared" si="74"/>
        <v>33</v>
      </c>
      <c r="R75" s="41">
        <f t="shared" si="74"/>
        <v>32</v>
      </c>
      <c r="S75" s="41">
        <f t="shared" si="75"/>
        <v>65</v>
      </c>
      <c r="T75" s="3">
        <v>9668406929</v>
      </c>
      <c r="U75" s="3">
        <v>8280438447</v>
      </c>
      <c r="V75" s="17">
        <v>45426</v>
      </c>
      <c r="W75" s="31" t="s">
        <v>330</v>
      </c>
    </row>
    <row r="76" spans="2:23" x14ac:dyDescent="0.35">
      <c r="B76" s="41">
        <v>10</v>
      </c>
      <c r="C76" s="41" t="s">
        <v>131</v>
      </c>
      <c r="D76" s="41" t="s">
        <v>132</v>
      </c>
      <c r="E76" s="41" t="s">
        <v>92</v>
      </c>
      <c r="F76" s="23"/>
      <c r="G76" s="3">
        <v>24</v>
      </c>
      <c r="H76" s="29">
        <v>16</v>
      </c>
      <c r="I76" s="30">
        <v>19</v>
      </c>
      <c r="J76" s="41">
        <f t="shared" si="55"/>
        <v>35</v>
      </c>
      <c r="K76" s="30">
        <v>17</v>
      </c>
      <c r="L76" s="30">
        <v>18</v>
      </c>
      <c r="M76" s="41">
        <f t="shared" si="72"/>
        <v>35</v>
      </c>
      <c r="N76" s="3"/>
      <c r="O76" s="3"/>
      <c r="P76" s="41">
        <f t="shared" si="73"/>
        <v>0</v>
      </c>
      <c r="Q76" s="41">
        <f t="shared" si="74"/>
        <v>33</v>
      </c>
      <c r="R76" s="41">
        <f t="shared" si="74"/>
        <v>37</v>
      </c>
      <c r="S76" s="41">
        <f t="shared" si="75"/>
        <v>70</v>
      </c>
      <c r="T76" s="3">
        <v>9938042317</v>
      </c>
      <c r="U76" s="3">
        <v>8280438445</v>
      </c>
      <c r="V76" s="17">
        <v>45427</v>
      </c>
      <c r="W76" s="31" t="s">
        <v>331</v>
      </c>
    </row>
    <row r="77" spans="2:23" x14ac:dyDescent="0.35">
      <c r="B77" s="41">
        <v>11</v>
      </c>
      <c r="C77" s="41" t="s">
        <v>133</v>
      </c>
      <c r="D77" s="41" t="s">
        <v>134</v>
      </c>
      <c r="E77" s="41" t="s">
        <v>92</v>
      </c>
      <c r="F77" s="41"/>
      <c r="G77" s="41">
        <v>19</v>
      </c>
      <c r="H77" s="41">
        <v>42</v>
      </c>
      <c r="I77" s="41">
        <v>39</v>
      </c>
      <c r="J77" s="41">
        <f t="shared" si="55"/>
        <v>81</v>
      </c>
      <c r="K77" s="41">
        <v>59</v>
      </c>
      <c r="L77" s="41">
        <v>36</v>
      </c>
      <c r="M77" s="41">
        <f t="shared" ref="M77:M79" si="82">K77+L77</f>
        <v>95</v>
      </c>
      <c r="N77" s="41"/>
      <c r="O77" s="41"/>
      <c r="P77" s="41">
        <f t="shared" ref="P77:P79" si="83">N77+O77</f>
        <v>0</v>
      </c>
      <c r="Q77" s="41">
        <f t="shared" ref="Q77:Q79" si="84">H77+K77+N77</f>
        <v>101</v>
      </c>
      <c r="R77" s="41">
        <f t="shared" ref="R77:R79" si="85">I77+L77+O77</f>
        <v>75</v>
      </c>
      <c r="S77" s="41">
        <f t="shared" ref="S77:S79" si="86">Q77+R77</f>
        <v>176</v>
      </c>
      <c r="T77" s="41">
        <v>7894957078</v>
      </c>
      <c r="U77" s="41">
        <v>8280438439</v>
      </c>
      <c r="V77" s="17">
        <v>45428</v>
      </c>
      <c r="W77" s="31" t="s">
        <v>332</v>
      </c>
    </row>
    <row r="78" spans="2:23" x14ac:dyDescent="0.35">
      <c r="B78" s="41">
        <v>12</v>
      </c>
      <c r="C78" s="41" t="s">
        <v>133</v>
      </c>
      <c r="D78" s="41" t="s">
        <v>135</v>
      </c>
      <c r="E78" s="41" t="s">
        <v>92</v>
      </c>
      <c r="F78" s="41"/>
      <c r="G78" s="41">
        <v>19</v>
      </c>
      <c r="H78" s="41"/>
      <c r="I78" s="41"/>
      <c r="J78" s="41">
        <f t="shared" si="55"/>
        <v>0</v>
      </c>
      <c r="K78" s="41"/>
      <c r="L78" s="41"/>
      <c r="M78" s="41">
        <f t="shared" si="82"/>
        <v>0</v>
      </c>
      <c r="N78" s="41"/>
      <c r="O78" s="41"/>
      <c r="P78" s="41">
        <f t="shared" si="83"/>
        <v>0</v>
      </c>
      <c r="Q78" s="41">
        <f t="shared" si="84"/>
        <v>0</v>
      </c>
      <c r="R78" s="41">
        <f t="shared" si="85"/>
        <v>0</v>
      </c>
      <c r="S78" s="41">
        <f t="shared" si="86"/>
        <v>0</v>
      </c>
      <c r="T78" s="41"/>
      <c r="U78" s="41"/>
      <c r="V78" s="17">
        <v>45429</v>
      </c>
      <c r="W78" s="31" t="s">
        <v>333</v>
      </c>
    </row>
    <row r="79" spans="2:23" x14ac:dyDescent="0.35">
      <c r="B79" s="41">
        <v>13</v>
      </c>
      <c r="C79" s="41" t="s">
        <v>136</v>
      </c>
      <c r="D79" s="41" t="s">
        <v>313</v>
      </c>
      <c r="E79" s="41" t="s">
        <v>92</v>
      </c>
      <c r="F79" s="41"/>
      <c r="G79" s="41">
        <v>21</v>
      </c>
      <c r="H79" s="41">
        <v>43</v>
      </c>
      <c r="I79" s="41">
        <v>50</v>
      </c>
      <c r="J79" s="41">
        <f t="shared" si="55"/>
        <v>93</v>
      </c>
      <c r="K79" s="41">
        <v>33</v>
      </c>
      <c r="L79" s="41">
        <v>40</v>
      </c>
      <c r="M79" s="41">
        <f t="shared" si="82"/>
        <v>73</v>
      </c>
      <c r="N79" s="41"/>
      <c r="O79" s="41"/>
      <c r="P79" s="41">
        <f t="shared" si="83"/>
        <v>0</v>
      </c>
      <c r="Q79" s="41">
        <f t="shared" si="84"/>
        <v>76</v>
      </c>
      <c r="R79" s="41">
        <f t="shared" si="85"/>
        <v>90</v>
      </c>
      <c r="S79" s="41">
        <f t="shared" si="86"/>
        <v>166</v>
      </c>
      <c r="T79" s="41">
        <v>9937789777</v>
      </c>
      <c r="U79" s="41">
        <v>8280438426</v>
      </c>
      <c r="V79" s="17">
        <v>45430</v>
      </c>
      <c r="W79" s="31" t="s">
        <v>334</v>
      </c>
    </row>
    <row r="80" spans="2:23" x14ac:dyDescent="0.35">
      <c r="B80" s="41"/>
      <c r="C80" s="42" t="s">
        <v>53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4"/>
      <c r="V80" s="17">
        <v>45431</v>
      </c>
      <c r="W80" s="34" t="s">
        <v>53</v>
      </c>
    </row>
    <row r="81" spans="2:23" x14ac:dyDescent="0.35">
      <c r="B81" s="41"/>
      <c r="C81" s="45" t="s">
        <v>359</v>
      </c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46"/>
      <c r="V81" s="17">
        <v>45432</v>
      </c>
      <c r="W81" s="35" t="s">
        <v>47</v>
      </c>
    </row>
    <row r="82" spans="2:23" x14ac:dyDescent="0.35">
      <c r="B82" s="41">
        <v>14</v>
      </c>
      <c r="C82" s="41" t="s">
        <v>137</v>
      </c>
      <c r="D82" s="41" t="s">
        <v>138</v>
      </c>
      <c r="E82" s="41" t="s">
        <v>92</v>
      </c>
      <c r="F82" s="23"/>
      <c r="G82" s="3">
        <v>25</v>
      </c>
      <c r="H82" s="29">
        <v>13</v>
      </c>
      <c r="I82" s="30">
        <v>14</v>
      </c>
      <c r="J82" s="41">
        <f t="shared" si="55"/>
        <v>27</v>
      </c>
      <c r="K82" s="30">
        <v>14</v>
      </c>
      <c r="L82" s="30">
        <v>17</v>
      </c>
      <c r="M82" s="41">
        <f t="shared" ref="M82:M85" si="87">K82+L82</f>
        <v>31</v>
      </c>
      <c r="N82" s="3"/>
      <c r="O82" s="3"/>
      <c r="P82" s="41">
        <f t="shared" ref="P82:P88" si="88">N82+O82</f>
        <v>0</v>
      </c>
      <c r="Q82" s="41">
        <f t="shared" ref="Q82:R88" si="89">H82+K82+N82</f>
        <v>27</v>
      </c>
      <c r="R82" s="41">
        <f t="shared" si="89"/>
        <v>31</v>
      </c>
      <c r="S82" s="41">
        <f t="shared" ref="S82:S85" si="90">Q82+R82</f>
        <v>58</v>
      </c>
      <c r="T82" s="3">
        <v>7077963190</v>
      </c>
      <c r="U82" s="3">
        <v>8280438443</v>
      </c>
      <c r="V82" s="17">
        <v>45433</v>
      </c>
      <c r="W82" s="31" t="s">
        <v>330</v>
      </c>
    </row>
    <row r="83" spans="2:23" x14ac:dyDescent="0.35">
      <c r="B83" s="41"/>
      <c r="C83" s="59" t="s">
        <v>360</v>
      </c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1"/>
      <c r="V83" s="17">
        <v>45434</v>
      </c>
      <c r="W83" s="31" t="s">
        <v>49</v>
      </c>
    </row>
    <row r="84" spans="2:23" x14ac:dyDescent="0.35">
      <c r="B84" s="41">
        <v>15</v>
      </c>
      <c r="C84" s="41" t="s">
        <v>139</v>
      </c>
      <c r="D84" s="41" t="s">
        <v>140</v>
      </c>
      <c r="E84" s="41" t="s">
        <v>92</v>
      </c>
      <c r="F84" s="23"/>
      <c r="G84" s="3">
        <v>18</v>
      </c>
      <c r="H84" s="29">
        <v>32</v>
      </c>
      <c r="I84" s="30">
        <v>29</v>
      </c>
      <c r="J84" s="41">
        <f t="shared" si="55"/>
        <v>61</v>
      </c>
      <c r="K84" s="30">
        <v>18</v>
      </c>
      <c r="L84" s="30">
        <v>14</v>
      </c>
      <c r="M84" s="41">
        <f t="shared" si="87"/>
        <v>32</v>
      </c>
      <c r="N84" s="3"/>
      <c r="O84" s="3"/>
      <c r="P84" s="41">
        <f t="shared" si="88"/>
        <v>0</v>
      </c>
      <c r="Q84" s="41">
        <f t="shared" si="89"/>
        <v>50</v>
      </c>
      <c r="R84" s="41">
        <f t="shared" si="89"/>
        <v>43</v>
      </c>
      <c r="S84" s="41">
        <f t="shared" si="90"/>
        <v>93</v>
      </c>
      <c r="T84" s="3">
        <v>9078957261</v>
      </c>
      <c r="U84" s="3">
        <v>8280438423</v>
      </c>
      <c r="V84" s="17">
        <v>45435</v>
      </c>
      <c r="W84" s="31" t="s">
        <v>50</v>
      </c>
    </row>
    <row r="85" spans="2:23" x14ac:dyDescent="0.35">
      <c r="B85" s="41">
        <v>16</v>
      </c>
      <c r="C85" s="41" t="s">
        <v>147</v>
      </c>
      <c r="D85" s="41" t="s">
        <v>148</v>
      </c>
      <c r="E85" s="41" t="s">
        <v>92</v>
      </c>
      <c r="F85" s="41"/>
      <c r="G85" s="41">
        <v>20</v>
      </c>
      <c r="H85" s="41">
        <v>7</v>
      </c>
      <c r="I85" s="41">
        <v>0</v>
      </c>
      <c r="J85" s="41">
        <f t="shared" si="55"/>
        <v>7</v>
      </c>
      <c r="K85" s="41">
        <v>9</v>
      </c>
      <c r="L85" s="41">
        <v>0</v>
      </c>
      <c r="M85" s="41">
        <f t="shared" si="87"/>
        <v>9</v>
      </c>
      <c r="N85" s="41"/>
      <c r="O85" s="41"/>
      <c r="P85" s="41">
        <f t="shared" si="88"/>
        <v>0</v>
      </c>
      <c r="Q85" s="41">
        <f t="shared" si="89"/>
        <v>16</v>
      </c>
      <c r="R85" s="41">
        <f t="shared" si="89"/>
        <v>0</v>
      </c>
      <c r="S85" s="41">
        <f t="shared" si="90"/>
        <v>16</v>
      </c>
      <c r="T85" s="41"/>
      <c r="U85" s="41">
        <v>8280438423</v>
      </c>
      <c r="V85" s="17">
        <v>45435</v>
      </c>
      <c r="W85" s="31" t="s">
        <v>50</v>
      </c>
    </row>
    <row r="86" spans="2:23" x14ac:dyDescent="0.35">
      <c r="B86" s="41">
        <v>17</v>
      </c>
      <c r="C86" s="41" t="s">
        <v>149</v>
      </c>
      <c r="D86" s="41" t="s">
        <v>361</v>
      </c>
      <c r="E86" s="41" t="s">
        <v>92</v>
      </c>
      <c r="F86" s="41"/>
      <c r="G86" s="41">
        <v>20</v>
      </c>
      <c r="H86" s="41">
        <v>14</v>
      </c>
      <c r="I86" s="41">
        <v>30</v>
      </c>
      <c r="J86" s="41">
        <f t="shared" ref="J86:J87" si="91">H86+I86</f>
        <v>44</v>
      </c>
      <c r="K86" s="41">
        <v>25</v>
      </c>
      <c r="L86" s="41">
        <v>24</v>
      </c>
      <c r="M86" s="41">
        <f t="shared" ref="M86:M88" si="92">K86+L86</f>
        <v>49</v>
      </c>
      <c r="N86" s="41"/>
      <c r="O86" s="41"/>
      <c r="P86" s="41">
        <f t="shared" si="88"/>
        <v>0</v>
      </c>
      <c r="Q86" s="41">
        <f t="shared" si="89"/>
        <v>39</v>
      </c>
      <c r="R86" s="41">
        <f t="shared" si="89"/>
        <v>54</v>
      </c>
      <c r="S86" s="41">
        <f t="shared" ref="S86:S88" si="93">Q86+R86</f>
        <v>93</v>
      </c>
      <c r="T86" s="41">
        <v>7749849720</v>
      </c>
      <c r="U86" s="41">
        <v>8280438422</v>
      </c>
      <c r="V86" s="17">
        <v>45436</v>
      </c>
      <c r="W86" s="31" t="s">
        <v>51</v>
      </c>
    </row>
    <row r="87" spans="2:23" x14ac:dyDescent="0.35">
      <c r="B87" s="41">
        <v>18</v>
      </c>
      <c r="C87" s="41" t="s">
        <v>141</v>
      </c>
      <c r="D87" s="41" t="s">
        <v>142</v>
      </c>
      <c r="E87" s="41" t="s">
        <v>92</v>
      </c>
      <c r="F87" s="41"/>
      <c r="G87" s="41">
        <v>31</v>
      </c>
      <c r="H87" s="41">
        <v>6</v>
      </c>
      <c r="I87" s="41">
        <v>10</v>
      </c>
      <c r="J87" s="41">
        <f t="shared" si="91"/>
        <v>16</v>
      </c>
      <c r="K87" s="41">
        <v>15</v>
      </c>
      <c r="L87" s="41">
        <v>10</v>
      </c>
      <c r="M87" s="41">
        <f t="shared" si="92"/>
        <v>25</v>
      </c>
      <c r="N87" s="41"/>
      <c r="O87" s="41"/>
      <c r="P87" s="41">
        <f t="shared" si="88"/>
        <v>0</v>
      </c>
      <c r="Q87" s="41">
        <f t="shared" si="89"/>
        <v>21</v>
      </c>
      <c r="R87" s="41">
        <f t="shared" si="89"/>
        <v>20</v>
      </c>
      <c r="S87" s="41">
        <f t="shared" si="93"/>
        <v>41</v>
      </c>
      <c r="T87" s="41">
        <v>8018332432</v>
      </c>
      <c r="U87" s="41">
        <v>8280438424</v>
      </c>
      <c r="V87" s="17">
        <v>45437</v>
      </c>
      <c r="W87" s="31" t="s">
        <v>52</v>
      </c>
    </row>
    <row r="88" spans="2:23" x14ac:dyDescent="0.35">
      <c r="B88" s="41">
        <v>19</v>
      </c>
      <c r="C88" s="41" t="s">
        <v>362</v>
      </c>
      <c r="D88" s="41" t="s">
        <v>363</v>
      </c>
      <c r="E88" s="41" t="s">
        <v>92</v>
      </c>
      <c r="F88" s="41"/>
      <c r="G88" s="41"/>
      <c r="H88" s="41"/>
      <c r="I88" s="41"/>
      <c r="J88" s="41"/>
      <c r="K88" s="41"/>
      <c r="L88" s="41"/>
      <c r="M88" s="41">
        <f t="shared" si="92"/>
        <v>0</v>
      </c>
      <c r="N88" s="41"/>
      <c r="O88" s="41"/>
      <c r="P88" s="41">
        <f t="shared" si="88"/>
        <v>0</v>
      </c>
      <c r="Q88" s="41">
        <f t="shared" si="89"/>
        <v>0</v>
      </c>
      <c r="R88" s="41">
        <f t="shared" si="89"/>
        <v>0</v>
      </c>
      <c r="S88" s="41">
        <f t="shared" si="93"/>
        <v>0</v>
      </c>
      <c r="T88" s="41"/>
      <c r="U88" s="41"/>
      <c r="V88" s="17">
        <v>45437</v>
      </c>
      <c r="W88" s="31" t="s">
        <v>52</v>
      </c>
    </row>
    <row r="89" spans="2:23" x14ac:dyDescent="0.35">
      <c r="B89" s="41"/>
      <c r="C89" s="42" t="s">
        <v>53</v>
      </c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4"/>
      <c r="V89" s="17">
        <v>45438</v>
      </c>
      <c r="W89" s="34" t="s">
        <v>53</v>
      </c>
    </row>
    <row r="90" spans="2:23" x14ac:dyDescent="0.35">
      <c r="B90" s="41"/>
      <c r="C90" s="45" t="s">
        <v>54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46"/>
      <c r="V90" s="17">
        <v>45439</v>
      </c>
      <c r="W90" s="35" t="s">
        <v>47</v>
      </c>
    </row>
    <row r="91" spans="2:23" x14ac:dyDescent="0.35">
      <c r="B91" s="41">
        <v>20</v>
      </c>
      <c r="C91" s="41" t="s">
        <v>145</v>
      </c>
      <c r="D91" s="41" t="s">
        <v>146</v>
      </c>
      <c r="E91" s="41" t="s">
        <v>92</v>
      </c>
      <c r="F91" s="41"/>
      <c r="G91" s="41">
        <v>32</v>
      </c>
      <c r="H91" s="41">
        <v>15</v>
      </c>
      <c r="I91" s="41">
        <v>8</v>
      </c>
      <c r="J91" s="41">
        <f t="shared" ref="J91" si="94">H91+I91</f>
        <v>23</v>
      </c>
      <c r="K91" s="41">
        <v>9</v>
      </c>
      <c r="L91" s="41">
        <v>8</v>
      </c>
      <c r="M91" s="41">
        <f t="shared" ref="M91" si="95">K91+L91</f>
        <v>17</v>
      </c>
      <c r="N91" s="41"/>
      <c r="O91" s="41"/>
      <c r="P91" s="41">
        <f t="shared" ref="P91:P95" si="96">N91+O91</f>
        <v>0</v>
      </c>
      <c r="Q91" s="41">
        <f t="shared" ref="Q91:Q95" si="97">H91+K91+N91</f>
        <v>24</v>
      </c>
      <c r="R91" s="41">
        <f t="shared" ref="R91:R95" si="98">I91+L91+O91</f>
        <v>16</v>
      </c>
      <c r="S91" s="41">
        <f t="shared" ref="S91" si="99">Q91+R91</f>
        <v>40</v>
      </c>
      <c r="T91" s="41"/>
      <c r="U91" s="41"/>
      <c r="V91" s="17">
        <v>45440</v>
      </c>
      <c r="W91" s="31" t="s">
        <v>330</v>
      </c>
    </row>
    <row r="92" spans="2:23" x14ac:dyDescent="0.35">
      <c r="B92" s="41">
        <v>21</v>
      </c>
      <c r="C92" s="41" t="s">
        <v>143</v>
      </c>
      <c r="D92" s="41" t="s">
        <v>144</v>
      </c>
      <c r="E92" s="41" t="s">
        <v>92</v>
      </c>
      <c r="F92" s="41"/>
      <c r="G92" s="41">
        <v>30</v>
      </c>
      <c r="H92" s="41">
        <v>5</v>
      </c>
      <c r="I92" s="41">
        <v>6</v>
      </c>
      <c r="J92" s="41">
        <v>14</v>
      </c>
      <c r="K92" s="41">
        <v>11</v>
      </c>
      <c r="L92" s="41">
        <v>6</v>
      </c>
      <c r="M92" s="41">
        <v>9</v>
      </c>
      <c r="N92" s="41"/>
      <c r="O92" s="41"/>
      <c r="P92" s="41">
        <f t="shared" si="96"/>
        <v>0</v>
      </c>
      <c r="Q92" s="41">
        <f t="shared" si="97"/>
        <v>16</v>
      </c>
      <c r="R92" s="41">
        <f t="shared" si="98"/>
        <v>12</v>
      </c>
      <c r="S92" s="41">
        <v>23</v>
      </c>
      <c r="T92" s="41"/>
      <c r="U92" s="41"/>
      <c r="V92" s="17">
        <v>45440</v>
      </c>
      <c r="W92" s="31" t="s">
        <v>330</v>
      </c>
    </row>
    <row r="93" spans="2:23" x14ac:dyDescent="0.35">
      <c r="B93" s="41">
        <v>22</v>
      </c>
      <c r="C93" s="41" t="s">
        <v>150</v>
      </c>
      <c r="D93" s="41" t="s">
        <v>151</v>
      </c>
      <c r="E93" s="41" t="s">
        <v>92</v>
      </c>
      <c r="F93" s="41"/>
      <c r="G93" s="41">
        <v>26</v>
      </c>
      <c r="H93" s="41">
        <v>41</v>
      </c>
      <c r="I93" s="41">
        <v>43</v>
      </c>
      <c r="J93" s="41">
        <f t="shared" ref="J93:J95" si="100">H93+I93</f>
        <v>84</v>
      </c>
      <c r="K93" s="41">
        <v>36</v>
      </c>
      <c r="L93" s="41">
        <v>32</v>
      </c>
      <c r="M93" s="41">
        <f t="shared" ref="M93:M95" si="101">K93+L93</f>
        <v>68</v>
      </c>
      <c r="N93" s="41"/>
      <c r="O93" s="41"/>
      <c r="P93" s="41">
        <f t="shared" si="96"/>
        <v>0</v>
      </c>
      <c r="Q93" s="41">
        <f t="shared" si="97"/>
        <v>77</v>
      </c>
      <c r="R93" s="41">
        <f t="shared" si="98"/>
        <v>75</v>
      </c>
      <c r="S93" s="41">
        <f t="shared" ref="S93:S95" si="102">Q93+R93</f>
        <v>152</v>
      </c>
      <c r="T93" s="41">
        <v>9556263783</v>
      </c>
      <c r="U93" s="41">
        <v>8280438513</v>
      </c>
      <c r="V93" s="17">
        <v>45441</v>
      </c>
      <c r="W93" s="31" t="s">
        <v>331</v>
      </c>
    </row>
    <row r="94" spans="2:23" x14ac:dyDescent="0.35">
      <c r="B94" s="41">
        <v>23</v>
      </c>
      <c r="C94" s="41" t="s">
        <v>150</v>
      </c>
      <c r="D94" s="41" t="s">
        <v>152</v>
      </c>
      <c r="E94" s="41" t="s">
        <v>92</v>
      </c>
      <c r="F94" s="41"/>
      <c r="G94" s="41">
        <v>26</v>
      </c>
      <c r="H94" s="41">
        <v>33</v>
      </c>
      <c r="I94" s="41">
        <v>28</v>
      </c>
      <c r="J94" s="41">
        <f t="shared" si="100"/>
        <v>61</v>
      </c>
      <c r="K94" s="41">
        <v>20</v>
      </c>
      <c r="L94" s="41">
        <v>29</v>
      </c>
      <c r="M94" s="41">
        <f t="shared" si="101"/>
        <v>49</v>
      </c>
      <c r="N94" s="41"/>
      <c r="O94" s="41"/>
      <c r="P94" s="41">
        <f t="shared" si="96"/>
        <v>0</v>
      </c>
      <c r="Q94" s="41">
        <f t="shared" si="97"/>
        <v>53</v>
      </c>
      <c r="R94" s="41">
        <f t="shared" si="98"/>
        <v>57</v>
      </c>
      <c r="S94" s="41">
        <f t="shared" si="102"/>
        <v>110</v>
      </c>
      <c r="T94" s="41">
        <v>7873550058</v>
      </c>
      <c r="U94" s="41"/>
      <c r="V94" s="17">
        <v>45442</v>
      </c>
      <c r="W94" s="31" t="s">
        <v>332</v>
      </c>
    </row>
    <row r="95" spans="2:23" x14ac:dyDescent="0.35">
      <c r="B95" s="41">
        <v>24</v>
      </c>
      <c r="C95" s="41" t="s">
        <v>153</v>
      </c>
      <c r="D95" s="41" t="s">
        <v>153</v>
      </c>
      <c r="E95" s="41" t="s">
        <v>92</v>
      </c>
      <c r="F95" s="41"/>
      <c r="G95" s="41">
        <v>17</v>
      </c>
      <c r="H95" s="41">
        <v>26</v>
      </c>
      <c r="I95" s="41">
        <v>25</v>
      </c>
      <c r="J95" s="41">
        <f t="shared" si="100"/>
        <v>51</v>
      </c>
      <c r="K95" s="41">
        <v>22</v>
      </c>
      <c r="L95" s="41">
        <v>29</v>
      </c>
      <c r="M95" s="41">
        <f t="shared" si="101"/>
        <v>51</v>
      </c>
      <c r="N95" s="41"/>
      <c r="O95" s="41"/>
      <c r="P95" s="41">
        <f t="shared" si="96"/>
        <v>0</v>
      </c>
      <c r="Q95" s="41">
        <f t="shared" si="97"/>
        <v>48</v>
      </c>
      <c r="R95" s="41">
        <f t="shared" si="98"/>
        <v>54</v>
      </c>
      <c r="S95" s="41">
        <f t="shared" si="102"/>
        <v>102</v>
      </c>
      <c r="T95" s="41">
        <v>9776023475</v>
      </c>
      <c r="U95" s="41"/>
      <c r="V95" s="17">
        <v>45443</v>
      </c>
      <c r="W95" s="31" t="s">
        <v>51</v>
      </c>
    </row>
    <row r="96" spans="2:23" x14ac:dyDescent="0.35">
      <c r="B96" s="3"/>
      <c r="C96" s="41" t="s">
        <v>40</v>
      </c>
      <c r="D96" s="52"/>
      <c r="E96" s="52"/>
      <c r="F96" s="52"/>
      <c r="G96" s="52"/>
      <c r="H96" s="52">
        <f>SUM(H62:H95)</f>
        <v>443</v>
      </c>
      <c r="I96" s="52">
        <f>SUM(I62:I95)</f>
        <v>445</v>
      </c>
      <c r="J96" s="41">
        <f t="shared" ref="J96" si="103">H96+I96</f>
        <v>888</v>
      </c>
      <c r="K96" s="52">
        <f>SUM(K62:K95)</f>
        <v>482</v>
      </c>
      <c r="L96" s="52">
        <f>SUM(L62:L95)</f>
        <v>435</v>
      </c>
      <c r="M96" s="41">
        <f t="shared" ref="M96" si="104">K96+L96</f>
        <v>917</v>
      </c>
      <c r="N96" s="52">
        <f>SUM(N62:N95)</f>
        <v>0</v>
      </c>
      <c r="O96" s="52">
        <f>SUM(O62:O95)</f>
        <v>0</v>
      </c>
      <c r="P96" s="41">
        <f t="shared" ref="P96" si="105">N96+O96</f>
        <v>0</v>
      </c>
      <c r="Q96" s="3">
        <f>SUM(Q62:Q95)</f>
        <v>925</v>
      </c>
      <c r="R96" s="3">
        <f>SUM(R62:R95)</f>
        <v>880</v>
      </c>
      <c r="S96" s="3">
        <f>SUM(S62:S95)</f>
        <v>1800</v>
      </c>
      <c r="T96" s="3"/>
      <c r="U96" s="3"/>
      <c r="V96" s="54"/>
      <c r="W96" s="3"/>
    </row>
    <row r="97" spans="2:23" x14ac:dyDescent="0.35">
      <c r="B97" s="54"/>
      <c r="C97" s="54"/>
      <c r="D97" s="68"/>
      <c r="E97" s="68"/>
      <c r="F97" s="68"/>
      <c r="G97" s="68"/>
      <c r="H97" s="68"/>
      <c r="I97" s="68"/>
      <c r="J97" s="54"/>
      <c r="K97" s="68"/>
      <c r="L97" s="68"/>
      <c r="M97" s="54"/>
      <c r="N97" s="68"/>
      <c r="O97" s="68"/>
      <c r="P97" s="54"/>
      <c r="Q97" s="54"/>
      <c r="R97" s="54"/>
      <c r="S97" s="54"/>
      <c r="T97" s="54"/>
      <c r="U97" s="54"/>
      <c r="V97" s="54"/>
      <c r="W97" s="54"/>
    </row>
    <row r="98" spans="2:23" x14ac:dyDescent="0.35">
      <c r="B98" s="54"/>
      <c r="C98" s="54"/>
      <c r="D98" s="68"/>
      <c r="E98" s="68"/>
      <c r="F98" s="68"/>
      <c r="G98" s="68"/>
      <c r="H98" s="68"/>
      <c r="I98" s="68"/>
      <c r="J98" s="54"/>
      <c r="K98" s="68"/>
      <c r="L98" s="68"/>
      <c r="M98" s="54"/>
      <c r="N98" s="68"/>
      <c r="O98" s="68"/>
      <c r="P98" s="54"/>
      <c r="Q98" s="54"/>
      <c r="R98" s="54"/>
      <c r="S98" s="54"/>
      <c r="T98" s="54"/>
      <c r="U98" s="54"/>
      <c r="V98" s="54"/>
      <c r="W98" s="54"/>
    </row>
    <row r="99" spans="2:23" x14ac:dyDescent="0.35">
      <c r="B99" s="54"/>
      <c r="C99" s="54"/>
      <c r="D99" s="68"/>
      <c r="E99" s="68"/>
      <c r="F99" s="68"/>
      <c r="G99" s="68"/>
      <c r="H99" s="68"/>
      <c r="I99" s="68"/>
      <c r="J99" s="54"/>
      <c r="K99" s="68"/>
      <c r="L99" s="68"/>
      <c r="M99" s="54"/>
      <c r="N99" s="68"/>
      <c r="O99" s="68"/>
      <c r="P99" s="54"/>
      <c r="Q99" s="54"/>
      <c r="R99" s="54"/>
      <c r="S99" s="54"/>
      <c r="T99" s="54"/>
      <c r="U99" s="54"/>
      <c r="V99" s="54"/>
      <c r="W99" s="54"/>
    </row>
    <row r="100" spans="2:23" x14ac:dyDescent="0.35">
      <c r="B100" s="54"/>
      <c r="C100" s="54"/>
      <c r="D100" s="68"/>
      <c r="E100" s="68"/>
      <c r="F100" s="68"/>
      <c r="G100" s="68"/>
      <c r="H100" s="68"/>
      <c r="I100" s="68"/>
      <c r="J100" s="54"/>
      <c r="K100" s="68"/>
      <c r="L100" s="68"/>
      <c r="M100" s="54"/>
      <c r="N100" s="68"/>
      <c r="O100" s="68"/>
      <c r="P100" s="54"/>
      <c r="Q100" s="54"/>
      <c r="R100" s="54"/>
      <c r="S100" s="54"/>
      <c r="T100" s="54"/>
      <c r="U100" s="54"/>
      <c r="V100" s="54"/>
      <c r="W100" s="54"/>
    </row>
    <row r="101" spans="2:23" x14ac:dyDescent="0.35">
      <c r="B101" s="54"/>
      <c r="C101" s="54"/>
      <c r="D101" s="68"/>
      <c r="E101" s="68"/>
      <c r="F101" s="68"/>
      <c r="G101" s="68"/>
      <c r="H101" s="68"/>
      <c r="I101" s="68"/>
      <c r="J101" s="54"/>
      <c r="K101" s="68"/>
      <c r="L101" s="68"/>
      <c r="M101" s="54"/>
      <c r="N101" s="68"/>
      <c r="O101" s="68"/>
      <c r="P101" s="54"/>
      <c r="Q101" s="54"/>
      <c r="R101" s="54"/>
      <c r="S101" s="54"/>
      <c r="T101" s="54"/>
      <c r="U101" s="54"/>
      <c r="V101" s="54"/>
      <c r="W101" s="54"/>
    </row>
    <row r="102" spans="2:23" x14ac:dyDescent="0.35">
      <c r="B102" s="54"/>
      <c r="C102" s="54"/>
      <c r="D102" s="68"/>
      <c r="E102" s="68"/>
      <c r="F102" s="68"/>
      <c r="G102" s="68"/>
      <c r="H102" s="68"/>
      <c r="I102" s="68"/>
      <c r="J102" s="54"/>
      <c r="K102" s="68"/>
      <c r="L102" s="68"/>
      <c r="M102" s="54"/>
      <c r="N102" s="68"/>
      <c r="O102" s="68"/>
      <c r="P102" s="54"/>
      <c r="Q102" s="54"/>
      <c r="R102" s="54"/>
      <c r="S102" s="54"/>
      <c r="T102" s="54"/>
      <c r="U102" s="54"/>
      <c r="V102" s="54"/>
      <c r="W102" s="54"/>
    </row>
    <row r="103" spans="2:23" x14ac:dyDescent="0.35">
      <c r="B103" s="54"/>
      <c r="C103" s="54"/>
      <c r="D103" s="68"/>
      <c r="E103" s="68"/>
      <c r="F103" s="68"/>
      <c r="G103" s="68"/>
      <c r="H103" s="68"/>
      <c r="I103" s="68"/>
      <c r="J103" s="54"/>
      <c r="K103" s="68"/>
      <c r="L103" s="68"/>
      <c r="M103" s="54"/>
      <c r="N103" s="68"/>
      <c r="O103" s="68"/>
      <c r="P103" s="54"/>
      <c r="Q103" s="54"/>
      <c r="R103" s="54"/>
      <c r="S103" s="54"/>
      <c r="T103" s="54"/>
      <c r="U103" s="54"/>
      <c r="V103" s="54"/>
      <c r="W103" s="54"/>
    </row>
    <row r="104" spans="2:23" x14ac:dyDescent="0.35">
      <c r="B104" s="54"/>
      <c r="C104" s="54"/>
      <c r="D104" s="68"/>
      <c r="E104" s="68"/>
      <c r="F104" s="68"/>
      <c r="G104" s="68"/>
      <c r="H104" s="68"/>
      <c r="I104" s="68"/>
      <c r="J104" s="54"/>
      <c r="K104" s="68"/>
      <c r="L104" s="68"/>
      <c r="M104" s="54"/>
      <c r="N104" s="68"/>
      <c r="O104" s="68"/>
      <c r="P104" s="54"/>
      <c r="Q104" s="54"/>
      <c r="R104" s="54"/>
      <c r="S104" s="54"/>
      <c r="T104" s="54"/>
      <c r="U104" s="54"/>
      <c r="V104" s="54"/>
      <c r="W104" s="54"/>
    </row>
    <row r="105" spans="2:23" x14ac:dyDescent="0.35">
      <c r="B105" s="54"/>
      <c r="C105" s="54"/>
      <c r="D105" s="68"/>
      <c r="E105" s="68"/>
      <c r="F105" s="68"/>
      <c r="G105" s="68"/>
      <c r="H105" s="68"/>
      <c r="I105" s="68"/>
      <c r="J105" s="54"/>
      <c r="K105" s="68"/>
      <c r="L105" s="68"/>
      <c r="M105" s="54"/>
      <c r="N105" s="68"/>
      <c r="O105" s="68"/>
      <c r="P105" s="54"/>
      <c r="Q105" s="54"/>
      <c r="R105" s="54"/>
      <c r="S105" s="54"/>
      <c r="T105" s="54"/>
      <c r="U105" s="54"/>
      <c r="V105" s="54"/>
      <c r="W105" s="54"/>
    </row>
    <row r="106" spans="2:23" x14ac:dyDescent="0.35">
      <c r="B106" s="54"/>
      <c r="C106" s="54"/>
      <c r="D106" s="68"/>
      <c r="E106" s="68"/>
      <c r="F106" s="68"/>
      <c r="G106" s="68"/>
      <c r="H106" s="68"/>
      <c r="I106" s="68"/>
      <c r="J106" s="54"/>
      <c r="K106" s="68"/>
      <c r="L106" s="68"/>
      <c r="M106" s="54"/>
      <c r="N106" s="68"/>
      <c r="O106" s="68"/>
      <c r="P106" s="54"/>
      <c r="Q106" s="54"/>
      <c r="R106" s="54"/>
      <c r="S106" s="54"/>
      <c r="T106" s="54"/>
      <c r="U106" s="54"/>
      <c r="V106" s="54"/>
      <c r="W106" s="54"/>
    </row>
    <row r="107" spans="2:23" x14ac:dyDescent="0.35">
      <c r="B107" s="54"/>
      <c r="C107" s="54"/>
      <c r="D107" s="68"/>
      <c r="E107" s="68"/>
      <c r="F107" s="68"/>
      <c r="G107" s="68"/>
      <c r="H107" s="68"/>
      <c r="I107" s="68"/>
      <c r="J107" s="54"/>
      <c r="K107" s="68"/>
      <c r="L107" s="68"/>
      <c r="M107" s="54"/>
      <c r="N107" s="68"/>
      <c r="O107" s="68"/>
      <c r="P107" s="54"/>
      <c r="Q107" s="54"/>
      <c r="R107" s="54"/>
      <c r="S107" s="54"/>
      <c r="T107" s="54"/>
      <c r="U107" s="54"/>
      <c r="V107" s="54"/>
      <c r="W107" s="54"/>
    </row>
    <row r="108" spans="2:23" ht="40.5" customHeight="1" x14ac:dyDescent="0.35">
      <c r="B108" s="54"/>
      <c r="C108" s="54"/>
      <c r="D108" s="68"/>
      <c r="E108" s="68"/>
      <c r="F108" s="68"/>
      <c r="G108" s="68"/>
      <c r="H108" s="68"/>
      <c r="I108" s="68"/>
      <c r="J108" s="54"/>
      <c r="K108" s="68"/>
      <c r="L108" s="68"/>
      <c r="M108" s="54"/>
      <c r="N108" s="68"/>
      <c r="O108" s="68"/>
      <c r="P108" s="54"/>
      <c r="Q108" s="54"/>
      <c r="R108" s="54"/>
      <c r="S108" s="54"/>
      <c r="T108" s="54"/>
      <c r="U108" s="54"/>
      <c r="V108" s="54"/>
      <c r="W108" s="54"/>
    </row>
    <row r="111" spans="2:23" ht="22.5" customHeight="1" x14ac:dyDescent="0.35">
      <c r="B111" s="80" t="s">
        <v>364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</row>
    <row r="112" spans="2:23" ht="37.5" customHeight="1" x14ac:dyDescent="0.35">
      <c r="B112" s="81" t="s">
        <v>8</v>
      </c>
      <c r="C112" s="81" t="s">
        <v>9</v>
      </c>
      <c r="D112" s="81" t="s">
        <v>10</v>
      </c>
      <c r="E112" s="81" t="s">
        <v>11</v>
      </c>
      <c r="F112" s="81" t="s">
        <v>12</v>
      </c>
      <c r="G112" s="81" t="s">
        <v>13</v>
      </c>
      <c r="H112" s="75" t="s">
        <v>44</v>
      </c>
      <c r="I112" s="76"/>
      <c r="J112" s="76"/>
      <c r="K112" s="75" t="s">
        <v>43</v>
      </c>
      <c r="L112" s="76"/>
      <c r="M112" s="76"/>
      <c r="N112" s="83" t="s">
        <v>55</v>
      </c>
      <c r="O112" s="83"/>
      <c r="P112" s="83"/>
      <c r="Q112" s="75" t="s">
        <v>56</v>
      </c>
      <c r="R112" s="76"/>
      <c r="S112" s="84"/>
      <c r="T112" s="81" t="s">
        <v>14</v>
      </c>
      <c r="U112" s="81" t="s">
        <v>15</v>
      </c>
      <c r="V112" s="81" t="s">
        <v>16</v>
      </c>
      <c r="W112" s="81" t="s">
        <v>57</v>
      </c>
    </row>
    <row r="113" spans="2:23" ht="30" customHeight="1" x14ac:dyDescent="0.35">
      <c r="B113" s="82"/>
      <c r="C113" s="82"/>
      <c r="D113" s="82"/>
      <c r="E113" s="82"/>
      <c r="F113" s="82"/>
      <c r="G113" s="82"/>
      <c r="H113" s="37" t="s">
        <v>17</v>
      </c>
      <c r="I113" s="37" t="s">
        <v>18</v>
      </c>
      <c r="J113" s="37" t="s">
        <v>19</v>
      </c>
      <c r="K113" s="37" t="s">
        <v>45</v>
      </c>
      <c r="L113" s="37" t="s">
        <v>18</v>
      </c>
      <c r="M113" s="37" t="s">
        <v>19</v>
      </c>
      <c r="N113" s="37" t="s">
        <v>17</v>
      </c>
      <c r="O113" s="37" t="s">
        <v>18</v>
      </c>
      <c r="P113" s="37" t="s">
        <v>19</v>
      </c>
      <c r="Q113" s="37" t="s">
        <v>17</v>
      </c>
      <c r="R113" s="37" t="s">
        <v>18</v>
      </c>
      <c r="S113" s="37" t="s">
        <v>19</v>
      </c>
      <c r="T113" s="82"/>
      <c r="U113" s="82"/>
      <c r="V113" s="82"/>
      <c r="W113" s="82"/>
    </row>
    <row r="114" spans="2:23" x14ac:dyDescent="0.35">
      <c r="B114" s="41">
        <v>1</v>
      </c>
      <c r="C114" s="41" t="s">
        <v>81</v>
      </c>
      <c r="D114" s="41" t="s">
        <v>128</v>
      </c>
      <c r="E114" s="41" t="s">
        <v>92</v>
      </c>
      <c r="F114" s="41"/>
      <c r="G114" s="41">
        <v>20</v>
      </c>
      <c r="H114" s="41">
        <v>41</v>
      </c>
      <c r="I114" s="41">
        <v>24</v>
      </c>
      <c r="J114" s="41">
        <f t="shared" ref="J114" si="106">H114+I114</f>
        <v>65</v>
      </c>
      <c r="K114" s="41">
        <v>34</v>
      </c>
      <c r="L114" s="41">
        <v>31</v>
      </c>
      <c r="M114" s="41">
        <f t="shared" ref="M114" si="107">K114+L114</f>
        <v>65</v>
      </c>
      <c r="N114" s="41"/>
      <c r="O114" s="41"/>
      <c r="P114" s="41">
        <f t="shared" ref="P114" si="108">N114+O114</f>
        <v>0</v>
      </c>
      <c r="Q114" s="41">
        <f t="shared" ref="Q114" si="109">H114+K114+N114</f>
        <v>75</v>
      </c>
      <c r="R114" s="41">
        <f t="shared" ref="R114" si="110">I114+L114+O114</f>
        <v>55</v>
      </c>
      <c r="S114" s="41">
        <f t="shared" ref="S114" si="111">Q114+R114</f>
        <v>130</v>
      </c>
      <c r="T114" s="41"/>
      <c r="U114" s="41">
        <v>8280438438</v>
      </c>
      <c r="V114" s="17">
        <v>45444</v>
      </c>
      <c r="W114" s="31" t="s">
        <v>48</v>
      </c>
    </row>
    <row r="115" spans="2:23" x14ac:dyDescent="0.35">
      <c r="B115" s="1"/>
      <c r="C115" s="42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4"/>
      <c r="V115" s="17">
        <v>45445</v>
      </c>
      <c r="W115" s="48" t="s">
        <v>53</v>
      </c>
    </row>
    <row r="116" spans="2:23" x14ac:dyDescent="0.35">
      <c r="B116" s="4"/>
      <c r="C116" s="45" t="s">
        <v>54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46"/>
      <c r="V116" s="17">
        <v>45446</v>
      </c>
      <c r="W116" s="49" t="s">
        <v>47</v>
      </c>
    </row>
    <row r="117" spans="2:23" x14ac:dyDescent="0.35">
      <c r="B117" s="23">
        <v>2</v>
      </c>
      <c r="C117" s="41" t="s">
        <v>154</v>
      </c>
      <c r="D117" s="41" t="s">
        <v>155</v>
      </c>
      <c r="E117" s="41" t="s">
        <v>92</v>
      </c>
      <c r="F117" s="23"/>
      <c r="G117" s="3">
        <v>10</v>
      </c>
      <c r="H117" s="29">
        <v>54</v>
      </c>
      <c r="I117" s="30">
        <v>49</v>
      </c>
      <c r="J117" s="41">
        <f t="shared" ref="J117:J146" si="112">H117+I117</f>
        <v>103</v>
      </c>
      <c r="K117" s="30">
        <v>55</v>
      </c>
      <c r="L117" s="30">
        <v>41</v>
      </c>
      <c r="M117" s="41">
        <f t="shared" ref="M117:M118" si="113">K117+L117</f>
        <v>96</v>
      </c>
      <c r="N117" s="3"/>
      <c r="O117" s="3"/>
      <c r="P117" s="41">
        <f t="shared" ref="P117:P118" si="114">N117+O117</f>
        <v>0</v>
      </c>
      <c r="Q117" s="41">
        <f t="shared" ref="Q117:R118" si="115">H117+K117+N117</f>
        <v>109</v>
      </c>
      <c r="R117" s="41">
        <f t="shared" si="115"/>
        <v>90</v>
      </c>
      <c r="S117" s="41">
        <f t="shared" ref="S117:S118" si="116">Q117+R117</f>
        <v>199</v>
      </c>
      <c r="T117" s="3">
        <v>9937811441</v>
      </c>
      <c r="U117" s="3"/>
      <c r="V117" s="17">
        <v>45447</v>
      </c>
      <c r="W117" s="31" t="s">
        <v>48</v>
      </c>
    </row>
    <row r="118" spans="2:23" x14ac:dyDescent="0.35">
      <c r="B118" s="23">
        <v>3</v>
      </c>
      <c r="C118" s="3"/>
      <c r="D118" s="41" t="s">
        <v>316</v>
      </c>
      <c r="E118" s="41" t="s">
        <v>92</v>
      </c>
      <c r="F118" s="23"/>
      <c r="G118" s="3">
        <v>10</v>
      </c>
      <c r="H118" s="29"/>
      <c r="I118" s="30"/>
      <c r="J118" s="41">
        <f t="shared" si="112"/>
        <v>0</v>
      </c>
      <c r="K118" s="30"/>
      <c r="L118" s="30"/>
      <c r="M118" s="41">
        <f t="shared" si="113"/>
        <v>0</v>
      </c>
      <c r="N118" s="3"/>
      <c r="O118" s="3"/>
      <c r="P118" s="41">
        <f t="shared" si="114"/>
        <v>0</v>
      </c>
      <c r="Q118" s="41">
        <f t="shared" si="115"/>
        <v>0</v>
      </c>
      <c r="R118" s="41">
        <f t="shared" si="115"/>
        <v>0</v>
      </c>
      <c r="S118" s="41">
        <f t="shared" si="116"/>
        <v>0</v>
      </c>
      <c r="T118" s="3"/>
      <c r="U118" s="3"/>
      <c r="V118" s="17">
        <v>45448</v>
      </c>
      <c r="W118" s="31" t="s">
        <v>49</v>
      </c>
    </row>
    <row r="119" spans="2:23" x14ac:dyDescent="0.35">
      <c r="B119" s="16"/>
      <c r="C119" s="59" t="s">
        <v>365</v>
      </c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1"/>
      <c r="V119" s="17">
        <v>45449</v>
      </c>
      <c r="W119" s="31" t="s">
        <v>50</v>
      </c>
    </row>
    <row r="120" spans="2:23" x14ac:dyDescent="0.35">
      <c r="B120" s="23">
        <v>4</v>
      </c>
      <c r="C120" s="41" t="s">
        <v>156</v>
      </c>
      <c r="D120" s="41" t="s">
        <v>157</v>
      </c>
      <c r="E120" s="41" t="s">
        <v>92</v>
      </c>
      <c r="F120" s="23"/>
      <c r="G120" s="3">
        <v>13</v>
      </c>
      <c r="H120" s="29">
        <v>12</v>
      </c>
      <c r="I120" s="30">
        <v>5</v>
      </c>
      <c r="J120" s="41">
        <f t="shared" si="112"/>
        <v>17</v>
      </c>
      <c r="K120" s="30">
        <v>9</v>
      </c>
      <c r="L120" s="30">
        <v>13</v>
      </c>
      <c r="M120" s="41">
        <f t="shared" ref="M120:M121" si="117">K120+L120</f>
        <v>22</v>
      </c>
      <c r="N120" s="3"/>
      <c r="O120" s="3"/>
      <c r="P120" s="41">
        <f t="shared" ref="P120:P121" si="118">N120+O120</f>
        <v>0</v>
      </c>
      <c r="Q120" s="41">
        <f t="shared" ref="Q120:R120" si="119">H120+K120+N120</f>
        <v>21</v>
      </c>
      <c r="R120" s="41">
        <f t="shared" si="119"/>
        <v>18</v>
      </c>
      <c r="S120" s="41">
        <f t="shared" ref="S120" si="120">Q120+R120</f>
        <v>39</v>
      </c>
      <c r="T120" s="3">
        <v>8118621870</v>
      </c>
      <c r="U120" s="3"/>
      <c r="V120" s="17">
        <v>45450</v>
      </c>
      <c r="W120" s="31" t="s">
        <v>51</v>
      </c>
    </row>
    <row r="121" spans="2:23" x14ac:dyDescent="0.35">
      <c r="B121" s="41">
        <v>5</v>
      </c>
      <c r="C121" s="41" t="s">
        <v>158</v>
      </c>
      <c r="D121" s="41" t="s">
        <v>159</v>
      </c>
      <c r="E121" s="41" t="s">
        <v>92</v>
      </c>
      <c r="F121" s="41"/>
      <c r="G121" s="41">
        <v>12</v>
      </c>
      <c r="H121" s="41">
        <v>6</v>
      </c>
      <c r="I121" s="41">
        <v>3</v>
      </c>
      <c r="J121" s="41">
        <f t="shared" si="112"/>
        <v>9</v>
      </c>
      <c r="K121" s="41">
        <v>5</v>
      </c>
      <c r="L121" s="41">
        <v>5</v>
      </c>
      <c r="M121" s="41">
        <f t="shared" si="117"/>
        <v>10</v>
      </c>
      <c r="N121" s="41"/>
      <c r="O121" s="41"/>
      <c r="P121" s="41">
        <f t="shared" si="118"/>
        <v>0</v>
      </c>
      <c r="Q121" s="41">
        <v>9</v>
      </c>
      <c r="R121" s="41">
        <v>13</v>
      </c>
      <c r="S121" s="41">
        <v>22</v>
      </c>
      <c r="T121" s="41">
        <v>7327809003</v>
      </c>
      <c r="U121" s="41"/>
      <c r="V121" s="17">
        <v>45450</v>
      </c>
      <c r="W121" s="31" t="s">
        <v>51</v>
      </c>
    </row>
    <row r="122" spans="2:23" x14ac:dyDescent="0.35">
      <c r="B122" s="1"/>
      <c r="C122" s="42" t="s">
        <v>339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4"/>
      <c r="V122" s="17">
        <v>45451</v>
      </c>
      <c r="W122" s="1" t="s">
        <v>52</v>
      </c>
    </row>
    <row r="123" spans="2:23" s="18" customFormat="1" x14ac:dyDescent="0.35">
      <c r="B123" s="1"/>
      <c r="C123" s="42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4"/>
      <c r="V123" s="17">
        <v>45452</v>
      </c>
      <c r="W123" s="2" t="s">
        <v>53</v>
      </c>
    </row>
    <row r="124" spans="2:23" x14ac:dyDescent="0.35">
      <c r="B124" s="4"/>
      <c r="C124" s="45" t="s">
        <v>54</v>
      </c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46"/>
      <c r="V124" s="17">
        <v>45453</v>
      </c>
      <c r="W124" s="5" t="s">
        <v>47</v>
      </c>
    </row>
    <row r="125" spans="2:23" x14ac:dyDescent="0.35">
      <c r="B125" s="15">
        <v>6</v>
      </c>
      <c r="C125" s="47" t="s">
        <v>160</v>
      </c>
      <c r="D125" s="47" t="s">
        <v>161</v>
      </c>
      <c r="E125" s="47" t="s">
        <v>92</v>
      </c>
      <c r="F125" s="47"/>
      <c r="G125" s="47">
        <v>10</v>
      </c>
      <c r="H125" s="47">
        <v>12</v>
      </c>
      <c r="I125" s="47">
        <v>13</v>
      </c>
      <c r="J125" s="41">
        <f t="shared" ref="J125:J127" si="121">H125+I125</f>
        <v>25</v>
      </c>
      <c r="K125" s="47">
        <v>13</v>
      </c>
      <c r="L125" s="47">
        <v>14</v>
      </c>
      <c r="M125" s="41">
        <f t="shared" ref="M125:M127" si="122">K125+L125</f>
        <v>27</v>
      </c>
      <c r="N125" s="47"/>
      <c r="O125" s="47"/>
      <c r="P125" s="41">
        <f t="shared" ref="P125:P127" si="123">N125+O125</f>
        <v>0</v>
      </c>
      <c r="Q125" s="41">
        <f t="shared" ref="Q125:Q127" si="124">H125+K125+N125</f>
        <v>25</v>
      </c>
      <c r="R125" s="41">
        <f t="shared" ref="R125:R127" si="125">I125+L125+O125</f>
        <v>27</v>
      </c>
      <c r="S125" s="41">
        <f t="shared" ref="S125:S127" si="126">Q125+R125</f>
        <v>52</v>
      </c>
      <c r="T125" s="47"/>
      <c r="U125" s="47">
        <v>8280438386</v>
      </c>
      <c r="V125" s="17">
        <v>45454</v>
      </c>
      <c r="W125" s="31" t="s">
        <v>48</v>
      </c>
    </row>
    <row r="126" spans="2:23" x14ac:dyDescent="0.35">
      <c r="B126" s="15">
        <v>7</v>
      </c>
      <c r="C126" s="47" t="s">
        <v>162</v>
      </c>
      <c r="D126" s="47" t="s">
        <v>163</v>
      </c>
      <c r="E126" s="47" t="s">
        <v>92</v>
      </c>
      <c r="F126" s="47"/>
      <c r="G126" s="47">
        <v>9</v>
      </c>
      <c r="H126" s="47">
        <v>20</v>
      </c>
      <c r="I126" s="47">
        <v>22</v>
      </c>
      <c r="J126" s="41">
        <f t="shared" si="121"/>
        <v>42</v>
      </c>
      <c r="K126" s="47">
        <v>18</v>
      </c>
      <c r="L126" s="47">
        <v>17</v>
      </c>
      <c r="M126" s="41">
        <f t="shared" si="122"/>
        <v>35</v>
      </c>
      <c r="N126" s="47"/>
      <c r="O126" s="47"/>
      <c r="P126" s="41">
        <f t="shared" si="123"/>
        <v>0</v>
      </c>
      <c r="Q126" s="41">
        <f t="shared" si="124"/>
        <v>38</v>
      </c>
      <c r="R126" s="41">
        <f t="shared" si="125"/>
        <v>39</v>
      </c>
      <c r="S126" s="41">
        <f t="shared" si="126"/>
        <v>77</v>
      </c>
      <c r="T126" s="47">
        <v>9668096283</v>
      </c>
      <c r="U126" s="47">
        <v>8280438384</v>
      </c>
      <c r="V126" s="17">
        <v>45455</v>
      </c>
      <c r="W126" s="31" t="s">
        <v>49</v>
      </c>
    </row>
    <row r="127" spans="2:23" x14ac:dyDescent="0.35">
      <c r="B127" s="15">
        <v>8</v>
      </c>
      <c r="C127" s="41" t="s">
        <v>165</v>
      </c>
      <c r="D127" s="41" t="s">
        <v>166</v>
      </c>
      <c r="E127" s="41" t="s">
        <v>92</v>
      </c>
      <c r="F127" s="41"/>
      <c r="G127" s="41">
        <v>5</v>
      </c>
      <c r="H127" s="41">
        <v>29</v>
      </c>
      <c r="I127" s="41">
        <v>28</v>
      </c>
      <c r="J127" s="41">
        <f t="shared" si="121"/>
        <v>57</v>
      </c>
      <c r="K127" s="41">
        <v>47</v>
      </c>
      <c r="L127" s="41">
        <v>32</v>
      </c>
      <c r="M127" s="41">
        <f t="shared" si="122"/>
        <v>79</v>
      </c>
      <c r="N127" s="41"/>
      <c r="O127" s="41"/>
      <c r="P127" s="41">
        <f t="shared" si="123"/>
        <v>0</v>
      </c>
      <c r="Q127" s="41">
        <f t="shared" si="124"/>
        <v>76</v>
      </c>
      <c r="R127" s="41">
        <f t="shared" si="125"/>
        <v>60</v>
      </c>
      <c r="S127" s="41">
        <f t="shared" si="126"/>
        <v>136</v>
      </c>
      <c r="T127" s="41">
        <v>7608916501</v>
      </c>
      <c r="U127" s="41">
        <v>8280438382</v>
      </c>
      <c r="V127" s="17">
        <v>45456</v>
      </c>
      <c r="W127" s="31" t="s">
        <v>50</v>
      </c>
    </row>
    <row r="128" spans="2:23" x14ac:dyDescent="0.35">
      <c r="B128" s="16"/>
      <c r="C128" s="59" t="s">
        <v>335</v>
      </c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1"/>
      <c r="V128" s="17">
        <v>45457</v>
      </c>
      <c r="W128" s="31" t="s">
        <v>51</v>
      </c>
    </row>
    <row r="129" spans="2:23" x14ac:dyDescent="0.35">
      <c r="B129" s="16"/>
      <c r="C129" s="59" t="s">
        <v>164</v>
      </c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1"/>
      <c r="V129" s="17">
        <v>45458</v>
      </c>
      <c r="W129" s="31" t="s">
        <v>52</v>
      </c>
    </row>
    <row r="130" spans="2:23" s="18" customFormat="1" x14ac:dyDescent="0.35">
      <c r="B130" s="1"/>
      <c r="C130" s="42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4"/>
      <c r="V130" s="17">
        <v>45459</v>
      </c>
      <c r="W130" s="2" t="s">
        <v>53</v>
      </c>
    </row>
    <row r="131" spans="2:23" s="18" customFormat="1" x14ac:dyDescent="0.35">
      <c r="B131" s="4"/>
      <c r="C131" s="45" t="s">
        <v>366</v>
      </c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46"/>
      <c r="V131" s="17">
        <v>45460</v>
      </c>
      <c r="W131" s="5" t="s">
        <v>47</v>
      </c>
    </row>
    <row r="132" spans="2:23" s="18" customFormat="1" x14ac:dyDescent="0.35">
      <c r="B132" s="15">
        <v>9</v>
      </c>
      <c r="C132" s="47" t="s">
        <v>167</v>
      </c>
      <c r="D132" s="47" t="s">
        <v>168</v>
      </c>
      <c r="E132" s="47" t="s">
        <v>92</v>
      </c>
      <c r="F132" s="47"/>
      <c r="G132" s="47">
        <v>4</v>
      </c>
      <c r="H132" s="47">
        <v>29</v>
      </c>
      <c r="I132" s="47">
        <v>23</v>
      </c>
      <c r="J132" s="41">
        <f t="shared" si="112"/>
        <v>52</v>
      </c>
      <c r="K132" s="47">
        <v>23</v>
      </c>
      <c r="L132" s="47">
        <v>23</v>
      </c>
      <c r="M132" s="41">
        <f t="shared" ref="M132:M133" si="127">K132+L132</f>
        <v>46</v>
      </c>
      <c r="N132" s="47"/>
      <c r="O132" s="47"/>
      <c r="P132" s="41">
        <f t="shared" ref="P132:P133" si="128">N132+O132</f>
        <v>0</v>
      </c>
      <c r="Q132" s="41">
        <f t="shared" ref="Q132:R133" si="129">H132+K132+N132</f>
        <v>52</v>
      </c>
      <c r="R132" s="41">
        <f t="shared" si="129"/>
        <v>46</v>
      </c>
      <c r="S132" s="41">
        <f t="shared" ref="S132:S133" si="130">Q132+R132</f>
        <v>98</v>
      </c>
      <c r="T132" s="47">
        <v>9938014102</v>
      </c>
      <c r="U132" s="47">
        <v>8280438383</v>
      </c>
      <c r="V132" s="17">
        <v>45461</v>
      </c>
      <c r="W132" s="31" t="s">
        <v>48</v>
      </c>
    </row>
    <row r="133" spans="2:23" s="18" customFormat="1" x14ac:dyDescent="0.35">
      <c r="B133" s="15">
        <v>10</v>
      </c>
      <c r="C133" s="47" t="s">
        <v>169</v>
      </c>
      <c r="D133" s="47" t="s">
        <v>170</v>
      </c>
      <c r="E133" s="47" t="s">
        <v>92</v>
      </c>
      <c r="F133" s="47"/>
      <c r="G133" s="47">
        <v>11</v>
      </c>
      <c r="H133" s="47">
        <v>18</v>
      </c>
      <c r="I133" s="47">
        <v>19</v>
      </c>
      <c r="J133" s="41">
        <f t="shared" si="112"/>
        <v>37</v>
      </c>
      <c r="K133" s="47">
        <v>20</v>
      </c>
      <c r="L133" s="47">
        <v>20</v>
      </c>
      <c r="M133" s="41">
        <f t="shared" si="127"/>
        <v>40</v>
      </c>
      <c r="N133" s="47"/>
      <c r="O133" s="47"/>
      <c r="P133" s="41">
        <f t="shared" si="128"/>
        <v>0</v>
      </c>
      <c r="Q133" s="41">
        <f t="shared" si="129"/>
        <v>38</v>
      </c>
      <c r="R133" s="41">
        <f t="shared" si="129"/>
        <v>39</v>
      </c>
      <c r="S133" s="41">
        <f t="shared" si="130"/>
        <v>77</v>
      </c>
      <c r="T133" s="47">
        <v>8018463075</v>
      </c>
      <c r="U133" s="47">
        <v>8280438387</v>
      </c>
      <c r="V133" s="17">
        <v>45462</v>
      </c>
      <c r="W133" s="31" t="s">
        <v>49</v>
      </c>
    </row>
    <row r="134" spans="2:23" s="18" customFormat="1" x14ac:dyDescent="0.35">
      <c r="B134" s="15">
        <v>11</v>
      </c>
      <c r="C134" s="47" t="s">
        <v>171</v>
      </c>
      <c r="D134" s="47" t="s">
        <v>172</v>
      </c>
      <c r="E134" s="47" t="s">
        <v>92</v>
      </c>
      <c r="F134" s="47"/>
      <c r="G134" s="47">
        <v>10</v>
      </c>
      <c r="H134" s="47">
        <v>17</v>
      </c>
      <c r="I134" s="47">
        <v>20</v>
      </c>
      <c r="J134" s="41">
        <f t="shared" ref="J134:J137" si="131">H134+I134</f>
        <v>37</v>
      </c>
      <c r="K134" s="47">
        <v>22</v>
      </c>
      <c r="L134" s="47">
        <v>15</v>
      </c>
      <c r="M134" s="41">
        <f t="shared" ref="M134:M137" si="132">K134+L134</f>
        <v>37</v>
      </c>
      <c r="N134" s="47"/>
      <c r="O134" s="47"/>
      <c r="P134" s="41">
        <f t="shared" ref="P134:P137" si="133">N134+O134</f>
        <v>0</v>
      </c>
      <c r="Q134" s="41">
        <f t="shared" ref="Q134:Q137" si="134">H134+K134+N134</f>
        <v>39</v>
      </c>
      <c r="R134" s="41">
        <f t="shared" ref="R134:R137" si="135">I134+L134+O134</f>
        <v>35</v>
      </c>
      <c r="S134" s="41">
        <f t="shared" ref="S134:S137" si="136">Q134+R134</f>
        <v>74</v>
      </c>
      <c r="T134" s="47"/>
      <c r="U134" s="47">
        <v>8280438385</v>
      </c>
      <c r="V134" s="17">
        <v>45463</v>
      </c>
      <c r="W134" s="31" t="s">
        <v>50</v>
      </c>
    </row>
    <row r="135" spans="2:23" s="18" customFormat="1" x14ac:dyDescent="0.35">
      <c r="B135" s="15">
        <v>12</v>
      </c>
      <c r="C135" s="47" t="s">
        <v>173</v>
      </c>
      <c r="D135" s="47" t="s">
        <v>174</v>
      </c>
      <c r="E135" s="47" t="s">
        <v>92</v>
      </c>
      <c r="F135" s="47"/>
      <c r="G135" s="47">
        <v>3</v>
      </c>
      <c r="H135" s="47">
        <v>30</v>
      </c>
      <c r="I135" s="47">
        <v>26</v>
      </c>
      <c r="J135" s="41">
        <f t="shared" si="131"/>
        <v>56</v>
      </c>
      <c r="K135" s="47">
        <v>40</v>
      </c>
      <c r="L135" s="47">
        <v>38</v>
      </c>
      <c r="M135" s="41">
        <f t="shared" si="132"/>
        <v>78</v>
      </c>
      <c r="N135" s="47"/>
      <c r="O135" s="47"/>
      <c r="P135" s="41">
        <f t="shared" si="133"/>
        <v>0</v>
      </c>
      <c r="Q135" s="41">
        <f t="shared" si="134"/>
        <v>70</v>
      </c>
      <c r="R135" s="41">
        <f t="shared" si="135"/>
        <v>64</v>
      </c>
      <c r="S135" s="41">
        <f t="shared" si="136"/>
        <v>134</v>
      </c>
      <c r="T135" s="47">
        <v>9777226749</v>
      </c>
      <c r="U135" s="47">
        <v>8280438368</v>
      </c>
      <c r="V135" s="17">
        <v>45464</v>
      </c>
      <c r="W135" s="31" t="s">
        <v>51</v>
      </c>
    </row>
    <row r="136" spans="2:23" s="18" customFormat="1" x14ac:dyDescent="0.35">
      <c r="B136" s="15">
        <v>13</v>
      </c>
      <c r="C136" s="15" t="s">
        <v>178</v>
      </c>
      <c r="D136" s="15" t="s">
        <v>179</v>
      </c>
      <c r="E136" s="15" t="s">
        <v>92</v>
      </c>
      <c r="F136" s="15"/>
      <c r="G136" s="15">
        <v>3</v>
      </c>
      <c r="H136" s="15">
        <v>10</v>
      </c>
      <c r="I136" s="15">
        <v>15</v>
      </c>
      <c r="J136" s="41">
        <f t="shared" si="131"/>
        <v>25</v>
      </c>
      <c r="K136" s="15">
        <v>15</v>
      </c>
      <c r="L136" s="15">
        <v>11</v>
      </c>
      <c r="M136" s="41">
        <f t="shared" si="132"/>
        <v>26</v>
      </c>
      <c r="N136" s="15"/>
      <c r="O136" s="15"/>
      <c r="P136" s="41">
        <f t="shared" si="133"/>
        <v>0</v>
      </c>
      <c r="Q136" s="41">
        <f t="shared" si="134"/>
        <v>25</v>
      </c>
      <c r="R136" s="41">
        <f t="shared" si="135"/>
        <v>26</v>
      </c>
      <c r="S136" s="41">
        <f t="shared" si="136"/>
        <v>51</v>
      </c>
      <c r="T136" s="15">
        <v>9777896777</v>
      </c>
      <c r="U136" s="15">
        <v>8280438369</v>
      </c>
      <c r="V136" s="17">
        <v>45465</v>
      </c>
      <c r="W136" s="31" t="s">
        <v>52</v>
      </c>
    </row>
    <row r="137" spans="2:23" s="18" customFormat="1" x14ac:dyDescent="0.35">
      <c r="B137" s="15">
        <v>14</v>
      </c>
      <c r="C137" s="15" t="s">
        <v>180</v>
      </c>
      <c r="D137" s="15" t="s">
        <v>181</v>
      </c>
      <c r="E137" s="15" t="s">
        <v>92</v>
      </c>
      <c r="F137" s="15"/>
      <c r="G137" s="15">
        <v>4</v>
      </c>
      <c r="H137" s="15">
        <v>4</v>
      </c>
      <c r="I137" s="15">
        <v>9</v>
      </c>
      <c r="J137" s="41">
        <f t="shared" si="131"/>
        <v>13</v>
      </c>
      <c r="K137" s="15">
        <v>11</v>
      </c>
      <c r="L137" s="15">
        <v>5</v>
      </c>
      <c r="M137" s="41">
        <f t="shared" si="132"/>
        <v>16</v>
      </c>
      <c r="N137" s="15"/>
      <c r="O137" s="15"/>
      <c r="P137" s="41">
        <f t="shared" si="133"/>
        <v>0</v>
      </c>
      <c r="Q137" s="41">
        <f t="shared" si="134"/>
        <v>15</v>
      </c>
      <c r="R137" s="41">
        <f t="shared" si="135"/>
        <v>14</v>
      </c>
      <c r="S137" s="41">
        <f t="shared" si="136"/>
        <v>29</v>
      </c>
      <c r="T137" s="15">
        <v>8763031098</v>
      </c>
      <c r="U137" s="15"/>
      <c r="V137" s="17">
        <v>45465</v>
      </c>
      <c r="W137" s="31" t="s">
        <v>52</v>
      </c>
    </row>
    <row r="138" spans="2:23" s="18" customFormat="1" x14ac:dyDescent="0.35">
      <c r="B138" s="1"/>
      <c r="C138" s="42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4"/>
      <c r="V138" s="17">
        <v>45466</v>
      </c>
      <c r="W138" s="2" t="s">
        <v>53</v>
      </c>
    </row>
    <row r="139" spans="2:23" s="18" customFormat="1" x14ac:dyDescent="0.35">
      <c r="B139" s="4"/>
      <c r="C139" s="45" t="s">
        <v>54</v>
      </c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46"/>
      <c r="V139" s="17">
        <v>45467</v>
      </c>
      <c r="W139" s="5" t="s">
        <v>47</v>
      </c>
    </row>
    <row r="140" spans="2:23" s="18" customFormat="1" x14ac:dyDescent="0.35">
      <c r="B140" s="15">
        <v>15</v>
      </c>
      <c r="C140" s="15" t="s">
        <v>175</v>
      </c>
      <c r="D140" s="15" t="s">
        <v>176</v>
      </c>
      <c r="E140" s="15" t="s">
        <v>92</v>
      </c>
      <c r="F140" s="15"/>
      <c r="G140" s="15">
        <v>1</v>
      </c>
      <c r="H140" s="15">
        <v>73</v>
      </c>
      <c r="I140" s="15">
        <v>52</v>
      </c>
      <c r="J140" s="41">
        <f t="shared" ref="J140:J141" si="137">H140+I140</f>
        <v>125</v>
      </c>
      <c r="K140" s="15">
        <v>53</v>
      </c>
      <c r="L140" s="15">
        <v>57</v>
      </c>
      <c r="M140" s="41">
        <f t="shared" ref="M140:M144" si="138">K140+L140</f>
        <v>110</v>
      </c>
      <c r="N140" s="15"/>
      <c r="O140" s="15"/>
      <c r="P140" s="41">
        <f t="shared" ref="P140:P144" si="139">N140+O140</f>
        <v>0</v>
      </c>
      <c r="Q140" s="41">
        <f t="shared" ref="Q140" si="140">H140+K140+N140</f>
        <v>126</v>
      </c>
      <c r="R140" s="41">
        <f t="shared" ref="R140" si="141">I140+L140+O140</f>
        <v>109</v>
      </c>
      <c r="S140" s="41">
        <f t="shared" ref="S140:S144" si="142">Q140+R140</f>
        <v>235</v>
      </c>
      <c r="T140" s="15">
        <v>7894017208</v>
      </c>
      <c r="U140" s="15">
        <v>8280438366</v>
      </c>
      <c r="V140" s="17">
        <v>45468</v>
      </c>
      <c r="W140" s="39" t="s">
        <v>48</v>
      </c>
    </row>
    <row r="141" spans="2:23" s="18" customFormat="1" x14ac:dyDescent="0.35">
      <c r="B141" s="15">
        <v>16</v>
      </c>
      <c r="C141" s="15" t="s">
        <v>175</v>
      </c>
      <c r="D141" s="15" t="s">
        <v>177</v>
      </c>
      <c r="E141" s="15" t="s">
        <v>92</v>
      </c>
      <c r="F141" s="15"/>
      <c r="G141" s="15">
        <v>1</v>
      </c>
      <c r="H141" s="15"/>
      <c r="I141" s="15"/>
      <c r="J141" s="41">
        <f t="shared" si="137"/>
        <v>0</v>
      </c>
      <c r="K141" s="15"/>
      <c r="L141" s="15"/>
      <c r="M141" s="41">
        <f t="shared" si="138"/>
        <v>0</v>
      </c>
      <c r="N141" s="15"/>
      <c r="O141" s="15"/>
      <c r="P141" s="41">
        <f t="shared" si="139"/>
        <v>0</v>
      </c>
      <c r="Q141" s="15"/>
      <c r="R141" s="15"/>
      <c r="S141" s="41">
        <f t="shared" si="142"/>
        <v>0</v>
      </c>
      <c r="T141" s="15"/>
      <c r="U141" s="15"/>
      <c r="V141" s="17">
        <v>45469</v>
      </c>
      <c r="W141" s="39" t="s">
        <v>49</v>
      </c>
    </row>
    <row r="142" spans="2:23" x14ac:dyDescent="0.35">
      <c r="B142" s="15">
        <v>17</v>
      </c>
      <c r="C142" s="41" t="s">
        <v>86</v>
      </c>
      <c r="D142" s="41" t="s">
        <v>87</v>
      </c>
      <c r="E142" s="41" t="s">
        <v>79</v>
      </c>
      <c r="F142" s="41" t="s">
        <v>80</v>
      </c>
      <c r="G142" s="41">
        <v>15</v>
      </c>
      <c r="H142" s="41"/>
      <c r="I142" s="41"/>
      <c r="J142" s="41">
        <f>H142+I142</f>
        <v>0</v>
      </c>
      <c r="K142" s="41"/>
      <c r="L142" s="41"/>
      <c r="M142" s="41">
        <f t="shared" si="138"/>
        <v>0</v>
      </c>
      <c r="N142" s="41">
        <v>0</v>
      </c>
      <c r="O142" s="41">
        <v>373</v>
      </c>
      <c r="P142" s="41">
        <f t="shared" si="139"/>
        <v>373</v>
      </c>
      <c r="Q142" s="41">
        <f t="shared" ref="Q142:Q144" si="143">H142+K142+N142</f>
        <v>0</v>
      </c>
      <c r="R142" s="41">
        <f t="shared" ref="R142:R144" si="144">I142+L142+O142</f>
        <v>373</v>
      </c>
      <c r="S142" s="41">
        <f t="shared" si="142"/>
        <v>373</v>
      </c>
      <c r="T142" s="41">
        <v>9178927459</v>
      </c>
      <c r="U142" s="41"/>
      <c r="V142" s="17">
        <v>45470</v>
      </c>
      <c r="W142" s="39" t="s">
        <v>50</v>
      </c>
    </row>
    <row r="143" spans="2:23" x14ac:dyDescent="0.35">
      <c r="B143" s="15">
        <v>18</v>
      </c>
      <c r="C143" s="41" t="s">
        <v>86</v>
      </c>
      <c r="D143" s="41" t="s">
        <v>87</v>
      </c>
      <c r="E143" s="41" t="s">
        <v>79</v>
      </c>
      <c r="F143" s="41" t="s">
        <v>80</v>
      </c>
      <c r="G143" s="41">
        <v>15</v>
      </c>
      <c r="H143" s="41"/>
      <c r="I143" s="41"/>
      <c r="J143" s="41">
        <f>H143+I143</f>
        <v>0</v>
      </c>
      <c r="K143" s="41"/>
      <c r="L143" s="41"/>
      <c r="M143" s="41">
        <f t="shared" si="138"/>
        <v>0</v>
      </c>
      <c r="N143" s="41"/>
      <c r="O143" s="41"/>
      <c r="P143" s="41">
        <f t="shared" si="139"/>
        <v>0</v>
      </c>
      <c r="Q143" s="41">
        <f t="shared" si="143"/>
        <v>0</v>
      </c>
      <c r="R143" s="41">
        <f t="shared" si="144"/>
        <v>0</v>
      </c>
      <c r="S143" s="41">
        <f t="shared" si="142"/>
        <v>0</v>
      </c>
      <c r="T143" s="41"/>
      <c r="U143" s="41"/>
      <c r="V143" s="17">
        <v>45471</v>
      </c>
      <c r="W143" s="39" t="s">
        <v>51</v>
      </c>
    </row>
    <row r="144" spans="2:23" x14ac:dyDescent="0.35">
      <c r="B144" s="15">
        <v>19</v>
      </c>
      <c r="C144" s="41" t="s">
        <v>86</v>
      </c>
      <c r="D144" s="41" t="s">
        <v>87</v>
      </c>
      <c r="E144" s="41" t="s">
        <v>79</v>
      </c>
      <c r="F144" s="41" t="s">
        <v>80</v>
      </c>
      <c r="G144" s="41">
        <v>15</v>
      </c>
      <c r="H144" s="41"/>
      <c r="I144" s="41"/>
      <c r="J144" s="41">
        <f>H144+I144</f>
        <v>0</v>
      </c>
      <c r="K144" s="41"/>
      <c r="L144" s="41"/>
      <c r="M144" s="41">
        <f t="shared" si="138"/>
        <v>0</v>
      </c>
      <c r="N144" s="41"/>
      <c r="O144" s="41"/>
      <c r="P144" s="41">
        <f t="shared" si="139"/>
        <v>0</v>
      </c>
      <c r="Q144" s="41">
        <f t="shared" si="143"/>
        <v>0</v>
      </c>
      <c r="R144" s="41">
        <f t="shared" si="144"/>
        <v>0</v>
      </c>
      <c r="S144" s="41">
        <f t="shared" si="142"/>
        <v>0</v>
      </c>
      <c r="T144" s="41"/>
      <c r="U144" s="41"/>
      <c r="V144" s="17">
        <v>45472</v>
      </c>
      <c r="W144" s="39" t="s">
        <v>52</v>
      </c>
    </row>
    <row r="145" spans="2:23" x14ac:dyDescent="0.35">
      <c r="B145" s="1"/>
      <c r="C145" s="42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4"/>
      <c r="V145" s="17">
        <v>45473</v>
      </c>
      <c r="W145" s="1" t="s">
        <v>53</v>
      </c>
    </row>
    <row r="146" spans="2:23" x14ac:dyDescent="0.35">
      <c r="B146" s="3"/>
      <c r="C146" s="41" t="s">
        <v>40</v>
      </c>
      <c r="D146" s="52"/>
      <c r="E146" s="52"/>
      <c r="F146" s="52"/>
      <c r="G146" s="52"/>
      <c r="H146" s="52">
        <f>SUM(H114:H144)</f>
        <v>355</v>
      </c>
      <c r="I146" s="52">
        <f>SUM(I114:I144)</f>
        <v>308</v>
      </c>
      <c r="J146" s="41">
        <f t="shared" si="112"/>
        <v>663</v>
      </c>
      <c r="K146" s="52">
        <f>SUM(K114:K144)</f>
        <v>365</v>
      </c>
      <c r="L146" s="52">
        <f>SUM(L114:L144)</f>
        <v>322</v>
      </c>
      <c r="M146" s="52">
        <f>SUM(K146:L146)</f>
        <v>687</v>
      </c>
      <c r="N146" s="52">
        <f>SUM(N114:N144)</f>
        <v>0</v>
      </c>
      <c r="O146" s="52">
        <f>SUM(O114:O144)</f>
        <v>373</v>
      </c>
      <c r="P146" s="41">
        <f t="shared" ref="P146" si="145">N146+O146</f>
        <v>373</v>
      </c>
      <c r="Q146" s="52">
        <f>SUM(Q114:Q144)</f>
        <v>718</v>
      </c>
      <c r="R146" s="52">
        <f>SUM(R114:R144)</f>
        <v>1008</v>
      </c>
      <c r="S146" s="3">
        <f>Q146+R146</f>
        <v>1726</v>
      </c>
      <c r="T146" s="3"/>
      <c r="U146" s="3"/>
      <c r="V146" s="3"/>
      <c r="W146" s="3"/>
    </row>
    <row r="147" spans="2:23" x14ac:dyDescent="0.35">
      <c r="B147" s="54"/>
      <c r="C147" s="54"/>
      <c r="D147" s="68"/>
      <c r="E147" s="68"/>
      <c r="F147" s="68"/>
      <c r="G147" s="68"/>
      <c r="H147" s="68"/>
      <c r="I147" s="68"/>
      <c r="J147" s="54"/>
      <c r="K147" s="68"/>
      <c r="L147" s="68"/>
      <c r="M147" s="68"/>
      <c r="N147" s="68"/>
      <c r="O147" s="68"/>
      <c r="P147" s="54"/>
      <c r="Q147" s="54"/>
      <c r="R147" s="54"/>
      <c r="S147" s="54"/>
      <c r="T147" s="54"/>
      <c r="U147" s="54"/>
      <c r="V147" s="54"/>
      <c r="W147" s="54"/>
    </row>
    <row r="148" spans="2:23" x14ac:dyDescent="0.35">
      <c r="B148" s="54"/>
      <c r="C148" s="54"/>
      <c r="D148" s="68"/>
      <c r="E148" s="68"/>
      <c r="F148" s="68"/>
      <c r="G148" s="68"/>
      <c r="H148" s="68"/>
      <c r="I148" s="68"/>
      <c r="J148" s="54"/>
      <c r="K148" s="68"/>
      <c r="L148" s="68"/>
      <c r="M148" s="68"/>
      <c r="N148" s="68"/>
      <c r="O148" s="68"/>
      <c r="P148" s="54"/>
      <c r="Q148" s="54"/>
      <c r="R148" s="54"/>
      <c r="S148" s="54"/>
      <c r="T148" s="54"/>
      <c r="U148" s="54"/>
      <c r="V148" s="54"/>
      <c r="W148" s="54"/>
    </row>
    <row r="149" spans="2:23" x14ac:dyDescent="0.35">
      <c r="B149" s="54"/>
      <c r="C149" s="54"/>
      <c r="D149" s="68"/>
      <c r="E149" s="68"/>
      <c r="F149" s="68"/>
      <c r="G149" s="68"/>
      <c r="H149" s="68"/>
      <c r="I149" s="68"/>
      <c r="J149" s="54"/>
      <c r="K149" s="68"/>
      <c r="L149" s="68"/>
      <c r="M149" s="68"/>
      <c r="N149" s="68"/>
      <c r="O149" s="68"/>
      <c r="P149" s="54"/>
      <c r="Q149" s="54"/>
      <c r="R149" s="54"/>
      <c r="S149" s="54"/>
      <c r="T149" s="54"/>
      <c r="U149" s="54"/>
      <c r="V149" s="54"/>
      <c r="W149" s="54"/>
    </row>
    <row r="150" spans="2:23" x14ac:dyDescent="0.35">
      <c r="B150" s="54"/>
      <c r="C150" s="54"/>
      <c r="D150" s="68"/>
      <c r="E150" s="68"/>
      <c r="F150" s="68"/>
      <c r="G150" s="68"/>
      <c r="H150" s="68"/>
      <c r="I150" s="68"/>
      <c r="J150" s="54"/>
      <c r="K150" s="68"/>
      <c r="L150" s="68"/>
      <c r="M150" s="68"/>
      <c r="N150" s="68"/>
      <c r="O150" s="68"/>
      <c r="P150" s="54"/>
      <c r="Q150" s="54"/>
      <c r="R150" s="54"/>
      <c r="S150" s="54"/>
      <c r="T150" s="54"/>
      <c r="U150" s="54"/>
      <c r="V150" s="54"/>
      <c r="W150" s="54"/>
    </row>
    <row r="151" spans="2:23" x14ac:dyDescent="0.35">
      <c r="B151" s="54"/>
      <c r="C151" s="54"/>
      <c r="D151" s="68"/>
      <c r="E151" s="68"/>
      <c r="F151" s="68"/>
      <c r="G151" s="68"/>
      <c r="H151" s="68"/>
      <c r="I151" s="68"/>
      <c r="J151" s="54"/>
      <c r="K151" s="68"/>
      <c r="L151" s="68"/>
      <c r="M151" s="68"/>
      <c r="N151" s="68"/>
      <c r="O151" s="68"/>
      <c r="P151" s="54"/>
      <c r="Q151" s="54"/>
      <c r="R151" s="54"/>
      <c r="S151" s="54"/>
      <c r="T151" s="54"/>
      <c r="U151" s="54"/>
      <c r="V151" s="54"/>
      <c r="W151" s="54"/>
    </row>
    <row r="152" spans="2:23" x14ac:dyDescent="0.35">
      <c r="B152" s="54"/>
      <c r="C152" s="54"/>
      <c r="D152" s="68"/>
      <c r="E152" s="68"/>
      <c r="F152" s="68"/>
      <c r="G152" s="68"/>
      <c r="H152" s="68"/>
      <c r="I152" s="68"/>
      <c r="J152" s="54"/>
      <c r="K152" s="68"/>
      <c r="L152" s="68"/>
      <c r="M152" s="68"/>
      <c r="N152" s="68"/>
      <c r="O152" s="68"/>
      <c r="P152" s="54"/>
      <c r="Q152" s="54"/>
      <c r="R152" s="54"/>
      <c r="S152" s="54"/>
      <c r="T152" s="54"/>
      <c r="U152" s="54"/>
      <c r="V152" s="54"/>
      <c r="W152" s="54"/>
    </row>
    <row r="153" spans="2:23" x14ac:dyDescent="0.35">
      <c r="B153" s="54"/>
      <c r="C153" s="54"/>
      <c r="D153" s="68"/>
      <c r="E153" s="68"/>
      <c r="F153" s="68"/>
      <c r="G153" s="68"/>
      <c r="H153" s="68"/>
      <c r="I153" s="68"/>
      <c r="J153" s="54"/>
      <c r="K153" s="68"/>
      <c r="L153" s="68"/>
      <c r="M153" s="68"/>
      <c r="N153" s="68"/>
      <c r="O153" s="68"/>
      <c r="P153" s="54"/>
      <c r="Q153" s="54"/>
      <c r="R153" s="54"/>
      <c r="S153" s="54"/>
      <c r="T153" s="54"/>
      <c r="U153" s="54"/>
      <c r="V153" s="54"/>
      <c r="W153" s="54"/>
    </row>
    <row r="154" spans="2:23" x14ac:dyDescent="0.35">
      <c r="B154" s="54"/>
      <c r="C154" s="54"/>
      <c r="D154" s="68"/>
      <c r="E154" s="68"/>
      <c r="F154" s="68"/>
      <c r="G154" s="68"/>
      <c r="H154" s="68"/>
      <c r="I154" s="68"/>
      <c r="J154" s="54"/>
      <c r="K154" s="68"/>
      <c r="L154" s="68"/>
      <c r="M154" s="68"/>
      <c r="N154" s="68"/>
      <c r="O154" s="68"/>
      <c r="P154" s="54"/>
      <c r="Q154" s="54"/>
      <c r="R154" s="54"/>
      <c r="S154" s="54"/>
      <c r="T154" s="54"/>
      <c r="U154" s="54"/>
      <c r="V154" s="54"/>
      <c r="W154" s="54"/>
    </row>
    <row r="155" spans="2:23" x14ac:dyDescent="0.35">
      <c r="B155" s="54"/>
      <c r="C155" s="54"/>
      <c r="D155" s="68"/>
      <c r="E155" s="68"/>
      <c r="F155" s="68"/>
      <c r="G155" s="68"/>
      <c r="H155" s="68"/>
      <c r="I155" s="68"/>
      <c r="J155" s="54"/>
      <c r="K155" s="68"/>
      <c r="L155" s="68"/>
      <c r="M155" s="68"/>
      <c r="N155" s="68"/>
      <c r="O155" s="68"/>
      <c r="P155" s="54"/>
      <c r="Q155" s="54"/>
      <c r="R155" s="54"/>
      <c r="S155" s="54"/>
      <c r="T155" s="54"/>
      <c r="U155" s="54"/>
      <c r="V155" s="54"/>
      <c r="W155" s="54"/>
    </row>
    <row r="156" spans="2:23" x14ac:dyDescent="0.35">
      <c r="B156" s="54"/>
      <c r="C156" s="54"/>
      <c r="D156" s="68"/>
      <c r="E156" s="68"/>
      <c r="F156" s="68"/>
      <c r="G156" s="68"/>
      <c r="H156" s="68"/>
      <c r="I156" s="68"/>
      <c r="J156" s="54"/>
      <c r="K156" s="68"/>
      <c r="L156" s="68"/>
      <c r="M156" s="68"/>
      <c r="N156" s="68"/>
      <c r="O156" s="68"/>
      <c r="P156" s="54"/>
      <c r="Q156" s="54"/>
      <c r="R156" s="54"/>
      <c r="S156" s="54"/>
      <c r="T156" s="54"/>
      <c r="U156" s="54"/>
      <c r="V156" s="54"/>
      <c r="W156" s="54"/>
    </row>
    <row r="157" spans="2:23" x14ac:dyDescent="0.35">
      <c r="B157" s="54"/>
      <c r="C157" s="54"/>
      <c r="D157" s="68"/>
      <c r="E157" s="68"/>
      <c r="F157" s="68"/>
      <c r="G157" s="68"/>
      <c r="H157" s="68"/>
      <c r="I157" s="68"/>
      <c r="J157" s="54"/>
      <c r="K157" s="68"/>
      <c r="L157" s="68"/>
      <c r="M157" s="68"/>
      <c r="N157" s="68"/>
      <c r="O157" s="68"/>
      <c r="P157" s="54"/>
      <c r="Q157" s="54"/>
      <c r="R157" s="54"/>
      <c r="S157" s="54"/>
      <c r="T157" s="54"/>
      <c r="U157" s="54"/>
      <c r="V157" s="54"/>
      <c r="W157" s="54"/>
    </row>
    <row r="158" spans="2:23" x14ac:dyDescent="0.35">
      <c r="B158" s="54"/>
      <c r="C158" s="54"/>
      <c r="D158" s="68"/>
      <c r="E158" s="68"/>
      <c r="F158" s="68"/>
      <c r="G158" s="68"/>
      <c r="H158" s="68"/>
      <c r="I158" s="68"/>
      <c r="J158" s="54"/>
      <c r="K158" s="68"/>
      <c r="L158" s="68"/>
      <c r="M158" s="68"/>
      <c r="N158" s="68"/>
      <c r="O158" s="68"/>
      <c r="P158" s="54"/>
      <c r="Q158" s="54"/>
      <c r="R158" s="54"/>
      <c r="S158" s="54"/>
      <c r="T158" s="54"/>
      <c r="U158" s="54"/>
      <c r="V158" s="54"/>
      <c r="W158" s="54"/>
    </row>
    <row r="159" spans="2:23" x14ac:dyDescent="0.35">
      <c r="B159" s="54"/>
      <c r="C159" s="54"/>
      <c r="D159" s="68"/>
      <c r="E159" s="68"/>
      <c r="F159" s="68"/>
      <c r="G159" s="68"/>
      <c r="H159" s="68"/>
      <c r="I159" s="68"/>
      <c r="J159" s="54"/>
      <c r="K159" s="68"/>
      <c r="L159" s="68"/>
      <c r="M159" s="68"/>
      <c r="N159" s="68"/>
      <c r="O159" s="68"/>
      <c r="P159" s="54"/>
      <c r="Q159" s="54"/>
      <c r="R159" s="54"/>
      <c r="S159" s="54"/>
      <c r="T159" s="54"/>
      <c r="U159" s="54"/>
      <c r="V159" s="54"/>
      <c r="W159" s="54"/>
    </row>
    <row r="162" spans="2:23" ht="23.25" customHeight="1" x14ac:dyDescent="0.35">
      <c r="B162" s="80" t="s">
        <v>367</v>
      </c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</row>
    <row r="163" spans="2:23" ht="37.5" customHeight="1" x14ac:dyDescent="0.35">
      <c r="B163" s="81" t="s">
        <v>8</v>
      </c>
      <c r="C163" s="81" t="s">
        <v>9</v>
      </c>
      <c r="D163" s="81" t="s">
        <v>10</v>
      </c>
      <c r="E163" s="81" t="s">
        <v>11</v>
      </c>
      <c r="F163" s="81" t="s">
        <v>12</v>
      </c>
      <c r="G163" s="81" t="s">
        <v>13</v>
      </c>
      <c r="H163" s="75" t="s">
        <v>44</v>
      </c>
      <c r="I163" s="76"/>
      <c r="J163" s="76"/>
      <c r="K163" s="75" t="s">
        <v>43</v>
      </c>
      <c r="L163" s="76"/>
      <c r="M163" s="76"/>
      <c r="N163" s="83" t="s">
        <v>55</v>
      </c>
      <c r="O163" s="83"/>
      <c r="P163" s="83"/>
      <c r="Q163" s="75" t="s">
        <v>56</v>
      </c>
      <c r="R163" s="76"/>
      <c r="S163" s="84"/>
      <c r="T163" s="81" t="s">
        <v>14</v>
      </c>
      <c r="U163" s="81" t="s">
        <v>15</v>
      </c>
      <c r="V163" s="81" t="s">
        <v>16</v>
      </c>
      <c r="W163" s="81" t="s">
        <v>57</v>
      </c>
    </row>
    <row r="164" spans="2:23" ht="30" customHeight="1" x14ac:dyDescent="0.35">
      <c r="B164" s="82"/>
      <c r="C164" s="82"/>
      <c r="D164" s="82"/>
      <c r="E164" s="82"/>
      <c r="F164" s="82"/>
      <c r="G164" s="82"/>
      <c r="H164" s="37" t="s">
        <v>17</v>
      </c>
      <c r="I164" s="37" t="s">
        <v>18</v>
      </c>
      <c r="J164" s="37" t="s">
        <v>19</v>
      </c>
      <c r="K164" s="37" t="s">
        <v>45</v>
      </c>
      <c r="L164" s="37" t="s">
        <v>18</v>
      </c>
      <c r="M164" s="37" t="s">
        <v>19</v>
      </c>
      <c r="N164" s="37" t="s">
        <v>17</v>
      </c>
      <c r="O164" s="37" t="s">
        <v>18</v>
      </c>
      <c r="P164" s="37" t="s">
        <v>19</v>
      </c>
      <c r="Q164" s="37" t="s">
        <v>17</v>
      </c>
      <c r="R164" s="37" t="s">
        <v>18</v>
      </c>
      <c r="S164" s="37" t="s">
        <v>19</v>
      </c>
      <c r="T164" s="82"/>
      <c r="U164" s="82"/>
      <c r="V164" s="82"/>
      <c r="W164" s="82"/>
    </row>
    <row r="165" spans="2:23" x14ac:dyDescent="0.35">
      <c r="B165" s="4"/>
      <c r="C165" s="45" t="s">
        <v>54</v>
      </c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46"/>
      <c r="V165" s="17">
        <v>45474</v>
      </c>
      <c r="W165" s="5" t="s">
        <v>47</v>
      </c>
    </row>
    <row r="166" spans="2:23" x14ac:dyDescent="0.35">
      <c r="B166" s="41">
        <v>1</v>
      </c>
      <c r="C166" s="41" t="s">
        <v>86</v>
      </c>
      <c r="D166" s="41" t="s">
        <v>320</v>
      </c>
      <c r="E166" s="41" t="s">
        <v>79</v>
      </c>
      <c r="F166" s="41" t="s">
        <v>80</v>
      </c>
      <c r="G166" s="41">
        <v>15</v>
      </c>
      <c r="H166" s="41"/>
      <c r="I166" s="41"/>
      <c r="J166" s="41">
        <f t="shared" ref="J166:J168" si="146">H166+I166</f>
        <v>0</v>
      </c>
      <c r="K166" s="41"/>
      <c r="L166" s="41"/>
      <c r="M166" s="41">
        <f t="shared" ref="M166:M168" si="147">K166+L166</f>
        <v>0</v>
      </c>
      <c r="N166" s="41">
        <v>235</v>
      </c>
      <c r="O166" s="41"/>
      <c r="P166" s="41">
        <f t="shared" ref="P166:P167" si="148">N166+O166</f>
        <v>235</v>
      </c>
      <c r="Q166" s="41">
        <f t="shared" ref="Q166:Q168" si="149">H166+K166+N166</f>
        <v>235</v>
      </c>
      <c r="R166" s="41">
        <f>I166+L166+O166</f>
        <v>0</v>
      </c>
      <c r="S166" s="41">
        <f>Q166+R166</f>
        <v>235</v>
      </c>
      <c r="T166" s="41">
        <v>7752051936</v>
      </c>
      <c r="U166" s="41"/>
      <c r="V166" s="17">
        <v>45475</v>
      </c>
      <c r="W166" s="41" t="s">
        <v>48</v>
      </c>
    </row>
    <row r="167" spans="2:23" x14ac:dyDescent="0.35">
      <c r="B167" s="41">
        <v>2</v>
      </c>
      <c r="C167" s="41" t="s">
        <v>86</v>
      </c>
      <c r="D167" s="41" t="s">
        <v>320</v>
      </c>
      <c r="E167" s="41" t="s">
        <v>79</v>
      </c>
      <c r="F167" s="41" t="s">
        <v>80</v>
      </c>
      <c r="G167" s="41">
        <v>15</v>
      </c>
      <c r="H167" s="41"/>
      <c r="I167" s="41"/>
      <c r="J167" s="41">
        <f t="shared" si="146"/>
        <v>0</v>
      </c>
      <c r="K167" s="41"/>
      <c r="L167" s="41"/>
      <c r="M167" s="41">
        <f t="shared" si="147"/>
        <v>0</v>
      </c>
      <c r="N167" s="41"/>
      <c r="O167" s="41"/>
      <c r="P167" s="41">
        <f t="shared" si="148"/>
        <v>0</v>
      </c>
      <c r="Q167" s="41">
        <f t="shared" si="149"/>
        <v>0</v>
      </c>
      <c r="R167" s="41">
        <f>I167+L167+O167</f>
        <v>0</v>
      </c>
      <c r="S167" s="41">
        <f>Q167+R167</f>
        <v>0</v>
      </c>
      <c r="T167" s="41">
        <v>7752051936</v>
      </c>
      <c r="U167" s="41"/>
      <c r="V167" s="17">
        <v>45476</v>
      </c>
      <c r="W167" s="41" t="s">
        <v>49</v>
      </c>
    </row>
    <row r="168" spans="2:23" x14ac:dyDescent="0.35">
      <c r="B168" s="41">
        <v>3</v>
      </c>
      <c r="C168" s="41" t="s">
        <v>86</v>
      </c>
      <c r="D168" s="41" t="s">
        <v>321</v>
      </c>
      <c r="E168" s="41" t="s">
        <v>79</v>
      </c>
      <c r="F168" s="41" t="s">
        <v>80</v>
      </c>
      <c r="G168" s="41">
        <v>15</v>
      </c>
      <c r="H168" s="41"/>
      <c r="I168" s="41"/>
      <c r="J168" s="41">
        <f t="shared" si="146"/>
        <v>0</v>
      </c>
      <c r="K168" s="41"/>
      <c r="L168" s="41"/>
      <c r="M168" s="41">
        <f t="shared" si="147"/>
        <v>0</v>
      </c>
      <c r="N168" s="41"/>
      <c r="O168" s="41">
        <v>245</v>
      </c>
      <c r="P168" s="41">
        <f>N168+O168</f>
        <v>245</v>
      </c>
      <c r="Q168" s="41">
        <f t="shared" si="149"/>
        <v>0</v>
      </c>
      <c r="R168" s="41">
        <f t="shared" ref="R168" si="150">I168+L168+O168</f>
        <v>245</v>
      </c>
      <c r="S168" s="41">
        <f t="shared" ref="S168" si="151">Q168+R168</f>
        <v>245</v>
      </c>
      <c r="T168" s="41">
        <v>7752051936</v>
      </c>
      <c r="U168" s="41"/>
      <c r="V168" s="17">
        <v>45477</v>
      </c>
      <c r="W168" s="41" t="s">
        <v>50</v>
      </c>
    </row>
    <row r="169" spans="2:23" x14ac:dyDescent="0.35">
      <c r="B169" s="41">
        <v>4</v>
      </c>
      <c r="C169" s="41" t="s">
        <v>86</v>
      </c>
      <c r="D169" s="41" t="s">
        <v>321</v>
      </c>
      <c r="E169" s="41" t="s">
        <v>79</v>
      </c>
      <c r="F169" s="41" t="s">
        <v>80</v>
      </c>
      <c r="G169" s="41">
        <v>15</v>
      </c>
      <c r="H169" s="41"/>
      <c r="I169" s="41"/>
      <c r="J169" s="41">
        <f t="shared" ref="J169:J170" si="152">H169+I169</f>
        <v>0</v>
      </c>
      <c r="K169" s="41"/>
      <c r="L169" s="41"/>
      <c r="M169" s="41">
        <f t="shared" ref="M169:M170" si="153">K169+L169</f>
        <v>0</v>
      </c>
      <c r="N169" s="41"/>
      <c r="O169" s="41">
        <v>0</v>
      </c>
      <c r="P169" s="41">
        <f>N169+O169</f>
        <v>0</v>
      </c>
      <c r="Q169" s="41">
        <f t="shared" ref="Q169:Q170" si="154">H169+K169+N169</f>
        <v>0</v>
      </c>
      <c r="R169" s="41">
        <f t="shared" ref="R169" si="155">I169+L169+O169</f>
        <v>0</v>
      </c>
      <c r="S169" s="41">
        <f t="shared" ref="S169" si="156">Q169+R169</f>
        <v>0</v>
      </c>
      <c r="T169" s="41">
        <v>7752051936</v>
      </c>
      <c r="U169" s="41"/>
      <c r="V169" s="17">
        <v>45478</v>
      </c>
      <c r="W169" s="41" t="s">
        <v>51</v>
      </c>
    </row>
    <row r="170" spans="2:23" x14ac:dyDescent="0.35">
      <c r="B170" s="41">
        <v>5</v>
      </c>
      <c r="C170" s="41" t="s">
        <v>81</v>
      </c>
      <c r="D170" s="41" t="s">
        <v>82</v>
      </c>
      <c r="E170" s="41" t="s">
        <v>79</v>
      </c>
      <c r="F170" s="41" t="s">
        <v>80</v>
      </c>
      <c r="G170" s="41">
        <v>20</v>
      </c>
      <c r="H170" s="41"/>
      <c r="I170" s="41"/>
      <c r="J170" s="41">
        <f t="shared" si="152"/>
        <v>0</v>
      </c>
      <c r="K170" s="41"/>
      <c r="L170" s="41"/>
      <c r="M170" s="41">
        <f t="shared" si="153"/>
        <v>0</v>
      </c>
      <c r="N170" s="41">
        <v>0</v>
      </c>
      <c r="O170" s="41">
        <v>200</v>
      </c>
      <c r="P170" s="41">
        <f>N170+O170</f>
        <v>200</v>
      </c>
      <c r="Q170" s="41">
        <f t="shared" si="154"/>
        <v>0</v>
      </c>
      <c r="R170" s="41">
        <f>I170+L170+O170</f>
        <v>200</v>
      </c>
      <c r="S170" s="41">
        <f>Q170+R170</f>
        <v>200</v>
      </c>
      <c r="T170" s="41">
        <v>9937380203</v>
      </c>
      <c r="U170" s="41"/>
      <c r="V170" s="17">
        <v>45479</v>
      </c>
      <c r="W170" s="41" t="s">
        <v>52</v>
      </c>
    </row>
    <row r="171" spans="2:23" x14ac:dyDescent="0.35">
      <c r="B171" s="1"/>
      <c r="C171" s="42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4"/>
      <c r="V171" s="17">
        <v>45480</v>
      </c>
      <c r="W171" s="1" t="s">
        <v>53</v>
      </c>
    </row>
    <row r="172" spans="2:23" x14ac:dyDescent="0.35">
      <c r="B172" s="4"/>
      <c r="C172" s="45" t="s">
        <v>54</v>
      </c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46"/>
      <c r="V172" s="17">
        <v>45481</v>
      </c>
      <c r="W172" s="4" t="s">
        <v>47</v>
      </c>
    </row>
    <row r="173" spans="2:23" x14ac:dyDescent="0.35">
      <c r="B173" s="41">
        <v>6</v>
      </c>
      <c r="C173" s="41" t="s">
        <v>83</v>
      </c>
      <c r="D173" s="41" t="s">
        <v>84</v>
      </c>
      <c r="E173" s="41" t="s">
        <v>79</v>
      </c>
      <c r="F173" s="41" t="s">
        <v>80</v>
      </c>
      <c r="G173" s="41">
        <v>27</v>
      </c>
      <c r="H173" s="41"/>
      <c r="I173" s="41"/>
      <c r="J173" s="41">
        <f t="shared" ref="J173:J174" si="157">H173+I173</f>
        <v>0</v>
      </c>
      <c r="K173" s="41"/>
      <c r="L173" s="41"/>
      <c r="M173" s="41">
        <f t="shared" ref="M173:M175" si="158">K173+L173</f>
        <v>0</v>
      </c>
      <c r="N173" s="41">
        <v>0</v>
      </c>
      <c r="O173" s="41">
        <v>216</v>
      </c>
      <c r="P173" s="41">
        <f t="shared" ref="P173" si="159">N173+O173</f>
        <v>216</v>
      </c>
      <c r="Q173" s="41">
        <f t="shared" ref="Q173:Q175" si="160">H173+K173+N173</f>
        <v>0</v>
      </c>
      <c r="R173" s="41">
        <f>I173+L173+O173</f>
        <v>216</v>
      </c>
      <c r="S173" s="41">
        <f>Q173+R173</f>
        <v>216</v>
      </c>
      <c r="T173" s="41">
        <v>9178519180</v>
      </c>
      <c r="U173" s="41"/>
      <c r="V173" s="17">
        <v>45482</v>
      </c>
      <c r="W173" s="41" t="s">
        <v>48</v>
      </c>
    </row>
    <row r="174" spans="2:23" x14ac:dyDescent="0.35">
      <c r="B174" s="41">
        <v>7</v>
      </c>
      <c r="C174" s="41" t="s">
        <v>83</v>
      </c>
      <c r="D174" s="41" t="s">
        <v>84</v>
      </c>
      <c r="E174" s="41" t="s">
        <v>79</v>
      </c>
      <c r="F174" s="41"/>
      <c r="G174" s="41"/>
      <c r="H174" s="41"/>
      <c r="I174" s="41"/>
      <c r="J174" s="41">
        <f t="shared" si="157"/>
        <v>0</v>
      </c>
      <c r="K174" s="41"/>
      <c r="L174" s="41"/>
      <c r="M174" s="41">
        <f t="shared" si="158"/>
        <v>0</v>
      </c>
      <c r="N174" s="41">
        <v>0</v>
      </c>
      <c r="O174" s="41">
        <v>0</v>
      </c>
      <c r="P174" s="41"/>
      <c r="Q174" s="41">
        <f t="shared" si="160"/>
        <v>0</v>
      </c>
      <c r="R174" s="41"/>
      <c r="S174" s="41">
        <f>Q174+R174</f>
        <v>0</v>
      </c>
      <c r="T174" s="41"/>
      <c r="U174" s="41"/>
      <c r="V174" s="17">
        <v>45483</v>
      </c>
      <c r="W174" s="41" t="s">
        <v>49</v>
      </c>
    </row>
    <row r="175" spans="2:23" s="18" customFormat="1" x14ac:dyDescent="0.35">
      <c r="B175" s="41">
        <v>8</v>
      </c>
      <c r="C175" s="15" t="s">
        <v>88</v>
      </c>
      <c r="D175" s="15" t="s">
        <v>89</v>
      </c>
      <c r="E175" s="15" t="s">
        <v>79</v>
      </c>
      <c r="F175" s="15" t="s">
        <v>80</v>
      </c>
      <c r="G175" s="15">
        <v>21</v>
      </c>
      <c r="H175" s="15"/>
      <c r="I175" s="15"/>
      <c r="J175" s="41">
        <f>H175+I175</f>
        <v>0</v>
      </c>
      <c r="K175" s="15"/>
      <c r="L175" s="15"/>
      <c r="M175" s="41">
        <f t="shared" si="158"/>
        <v>0</v>
      </c>
      <c r="N175" s="15"/>
      <c r="O175" s="15">
        <v>114</v>
      </c>
      <c r="P175" s="41">
        <f t="shared" ref="P175" si="161">N175+O175</f>
        <v>114</v>
      </c>
      <c r="Q175" s="41">
        <f t="shared" si="160"/>
        <v>0</v>
      </c>
      <c r="R175" s="41">
        <f t="shared" ref="R175" si="162">I175+L175+O175</f>
        <v>114</v>
      </c>
      <c r="S175" s="41">
        <f t="shared" ref="S175" si="163">Q175+R175</f>
        <v>114</v>
      </c>
      <c r="T175" s="15">
        <v>8018330364</v>
      </c>
      <c r="U175" s="15">
        <v>8280438470</v>
      </c>
      <c r="V175" s="17">
        <v>45484</v>
      </c>
      <c r="W175" s="41" t="s">
        <v>50</v>
      </c>
    </row>
    <row r="176" spans="2:23" s="18" customFormat="1" x14ac:dyDescent="0.35">
      <c r="B176" s="41">
        <v>9</v>
      </c>
      <c r="C176" s="15" t="s">
        <v>182</v>
      </c>
      <c r="D176" s="15" t="s">
        <v>183</v>
      </c>
      <c r="E176" s="15" t="s">
        <v>103</v>
      </c>
      <c r="F176" s="15"/>
      <c r="G176" s="15">
        <v>35</v>
      </c>
      <c r="H176" s="15"/>
      <c r="I176" s="15"/>
      <c r="J176" s="41">
        <f t="shared" ref="J176" si="164">H176+I176</f>
        <v>0</v>
      </c>
      <c r="K176" s="15"/>
      <c r="L176" s="15"/>
      <c r="M176" s="41">
        <f t="shared" ref="M176" si="165">K176+L176</f>
        <v>0</v>
      </c>
      <c r="N176" s="15">
        <v>63</v>
      </c>
      <c r="O176" s="15">
        <v>52</v>
      </c>
      <c r="P176" s="41">
        <f t="shared" ref="P176" si="166">N176+O176</f>
        <v>115</v>
      </c>
      <c r="Q176" s="41">
        <f t="shared" ref="Q176" si="167">H176+K176+N176</f>
        <v>63</v>
      </c>
      <c r="R176" s="41">
        <f t="shared" ref="R176" si="168">I176+L176+O176</f>
        <v>52</v>
      </c>
      <c r="S176" s="41">
        <f t="shared" ref="S176" si="169">Q176+R176</f>
        <v>115</v>
      </c>
      <c r="T176" s="15">
        <v>9668831262</v>
      </c>
      <c r="U176" s="15"/>
      <c r="V176" s="17">
        <v>45485</v>
      </c>
      <c r="W176" s="41" t="s">
        <v>51</v>
      </c>
    </row>
    <row r="177" spans="2:23" x14ac:dyDescent="0.35">
      <c r="B177" s="1"/>
      <c r="C177" s="42" t="s">
        <v>339</v>
      </c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4"/>
      <c r="V177" s="17">
        <v>45486</v>
      </c>
      <c r="W177" s="1" t="s">
        <v>52</v>
      </c>
    </row>
    <row r="178" spans="2:23" x14ac:dyDescent="0.35">
      <c r="B178" s="1"/>
      <c r="C178" s="42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50"/>
      <c r="V178" s="17">
        <v>45487</v>
      </c>
      <c r="W178" s="1" t="s">
        <v>53</v>
      </c>
    </row>
    <row r="179" spans="2:23" x14ac:dyDescent="0.35">
      <c r="B179" s="4"/>
      <c r="C179" s="45" t="s">
        <v>368</v>
      </c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51"/>
      <c r="V179" s="17">
        <v>45488</v>
      </c>
      <c r="W179" s="4" t="s">
        <v>47</v>
      </c>
    </row>
    <row r="180" spans="2:23" s="18" customFormat="1" x14ac:dyDescent="0.35">
      <c r="B180" s="15">
        <v>10</v>
      </c>
      <c r="C180" s="15" t="s">
        <v>182</v>
      </c>
      <c r="D180" s="15" t="s">
        <v>184</v>
      </c>
      <c r="E180" s="15" t="s">
        <v>92</v>
      </c>
      <c r="F180" s="15"/>
      <c r="G180" s="15">
        <v>35</v>
      </c>
      <c r="H180" s="15">
        <v>27</v>
      </c>
      <c r="I180" s="15">
        <v>29</v>
      </c>
      <c r="J180" s="41">
        <f t="shared" ref="J180" si="170">H180+I180</f>
        <v>56</v>
      </c>
      <c r="K180" s="15">
        <v>35</v>
      </c>
      <c r="L180" s="15">
        <v>29</v>
      </c>
      <c r="M180" s="41">
        <f t="shared" ref="M180" si="171">K180+L180</f>
        <v>64</v>
      </c>
      <c r="N180" s="15"/>
      <c r="O180" s="15"/>
      <c r="P180" s="41">
        <f t="shared" ref="P180" si="172">N180+O180</f>
        <v>0</v>
      </c>
      <c r="Q180" s="41">
        <f t="shared" ref="Q180" si="173">H180+K180+N180</f>
        <v>62</v>
      </c>
      <c r="R180" s="41">
        <f t="shared" ref="R180" si="174">I180+L180+O180</f>
        <v>58</v>
      </c>
      <c r="S180" s="41">
        <f t="shared" ref="S180" si="175">Q180+R180</f>
        <v>120</v>
      </c>
      <c r="T180" s="15">
        <v>7327895135</v>
      </c>
      <c r="U180" s="15">
        <v>8280438372</v>
      </c>
      <c r="V180" s="17">
        <v>45489</v>
      </c>
      <c r="W180" s="41" t="s">
        <v>48</v>
      </c>
    </row>
    <row r="181" spans="2:23" x14ac:dyDescent="0.35">
      <c r="B181" s="16"/>
      <c r="C181" s="59" t="s">
        <v>340</v>
      </c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1"/>
      <c r="V181" s="17">
        <v>45490</v>
      </c>
      <c r="W181" s="41" t="s">
        <v>49</v>
      </c>
    </row>
    <row r="182" spans="2:23" x14ac:dyDescent="0.35">
      <c r="B182" s="41">
        <v>11</v>
      </c>
      <c r="C182" s="41" t="s">
        <v>185</v>
      </c>
      <c r="D182" s="41" t="s">
        <v>186</v>
      </c>
      <c r="E182" s="41" t="s">
        <v>92</v>
      </c>
      <c r="F182" s="41"/>
      <c r="G182" s="41">
        <v>32</v>
      </c>
      <c r="H182" s="41">
        <v>14</v>
      </c>
      <c r="I182" s="41">
        <v>16</v>
      </c>
      <c r="J182" s="41">
        <f t="shared" ref="J182:J183" si="176">H182+I182</f>
        <v>30</v>
      </c>
      <c r="K182" s="41">
        <v>13</v>
      </c>
      <c r="L182" s="41">
        <v>20</v>
      </c>
      <c r="M182" s="41">
        <f t="shared" ref="M182:M183" si="177">K182+L182</f>
        <v>33</v>
      </c>
      <c r="N182" s="41"/>
      <c r="O182" s="41"/>
      <c r="P182" s="41">
        <f t="shared" ref="P182:P183" si="178">N182+O182</f>
        <v>0</v>
      </c>
      <c r="Q182" s="41">
        <f t="shared" ref="Q182:Q183" si="179">H182+K182+N182</f>
        <v>27</v>
      </c>
      <c r="R182" s="41">
        <f t="shared" ref="R182:R183" si="180">I182+L182+O182</f>
        <v>36</v>
      </c>
      <c r="S182" s="41">
        <f t="shared" ref="S182:S183" si="181">Q182+R182</f>
        <v>63</v>
      </c>
      <c r="T182" s="41">
        <v>7325954219</v>
      </c>
      <c r="U182" s="15">
        <v>8280438373</v>
      </c>
      <c r="V182" s="17">
        <v>45491</v>
      </c>
      <c r="W182" s="41" t="s">
        <v>50</v>
      </c>
    </row>
    <row r="183" spans="2:23" x14ac:dyDescent="0.35">
      <c r="B183" s="41">
        <v>12</v>
      </c>
      <c r="C183" s="41" t="s">
        <v>185</v>
      </c>
      <c r="D183" s="41" t="s">
        <v>187</v>
      </c>
      <c r="E183" s="41" t="s">
        <v>103</v>
      </c>
      <c r="F183" s="41"/>
      <c r="G183" s="41">
        <v>32</v>
      </c>
      <c r="H183" s="41"/>
      <c r="I183" s="41"/>
      <c r="J183" s="41">
        <f t="shared" si="176"/>
        <v>0</v>
      </c>
      <c r="K183" s="41"/>
      <c r="L183" s="41"/>
      <c r="M183" s="41">
        <f t="shared" si="177"/>
        <v>0</v>
      </c>
      <c r="N183" s="41">
        <v>31</v>
      </c>
      <c r="O183" s="41">
        <v>20</v>
      </c>
      <c r="P183" s="41">
        <f t="shared" si="178"/>
        <v>51</v>
      </c>
      <c r="Q183" s="41">
        <f t="shared" si="179"/>
        <v>31</v>
      </c>
      <c r="R183" s="41">
        <f t="shared" si="180"/>
        <v>20</v>
      </c>
      <c r="S183" s="41">
        <f t="shared" si="181"/>
        <v>51</v>
      </c>
      <c r="T183" s="41">
        <v>9937225321</v>
      </c>
      <c r="U183" s="15"/>
      <c r="V183" s="17">
        <v>45491</v>
      </c>
      <c r="W183" s="41" t="s">
        <v>50</v>
      </c>
    </row>
    <row r="184" spans="2:23" x14ac:dyDescent="0.35">
      <c r="B184" s="41">
        <v>13</v>
      </c>
      <c r="C184" s="41" t="s">
        <v>188</v>
      </c>
      <c r="D184" s="41" t="s">
        <v>192</v>
      </c>
      <c r="E184" s="41" t="s">
        <v>103</v>
      </c>
      <c r="F184" s="41"/>
      <c r="G184" s="41">
        <v>35</v>
      </c>
      <c r="H184" s="41"/>
      <c r="I184" s="41"/>
      <c r="J184" s="41">
        <f t="shared" ref="J184:J199" si="182">H184+I184</f>
        <v>0</v>
      </c>
      <c r="K184" s="41"/>
      <c r="L184" s="41"/>
      <c r="M184" s="41">
        <f t="shared" ref="M184:M185" si="183">K184+L184</f>
        <v>0</v>
      </c>
      <c r="N184" s="41">
        <v>169</v>
      </c>
      <c r="O184" s="41">
        <v>181</v>
      </c>
      <c r="P184" s="41">
        <f t="shared" ref="P184:P185" si="184">N184+O184</f>
        <v>350</v>
      </c>
      <c r="Q184" s="41">
        <f t="shared" ref="Q184:R185" si="185">H184+K184+N184</f>
        <v>169</v>
      </c>
      <c r="R184" s="41">
        <f t="shared" si="185"/>
        <v>181</v>
      </c>
      <c r="S184" s="41">
        <f t="shared" ref="S184:S185" si="186">Q184+R184</f>
        <v>350</v>
      </c>
      <c r="T184" s="41">
        <v>9938380276</v>
      </c>
      <c r="U184" s="41"/>
      <c r="V184" s="17">
        <v>45492</v>
      </c>
      <c r="W184" s="41" t="s">
        <v>51</v>
      </c>
    </row>
    <row r="185" spans="2:23" x14ac:dyDescent="0.35">
      <c r="B185" s="41">
        <v>14</v>
      </c>
      <c r="C185" s="41" t="s">
        <v>188</v>
      </c>
      <c r="D185" s="41" t="s">
        <v>192</v>
      </c>
      <c r="E185" s="41" t="s">
        <v>103</v>
      </c>
      <c r="F185" s="41"/>
      <c r="G185" s="41">
        <v>35</v>
      </c>
      <c r="H185" s="41"/>
      <c r="I185" s="41"/>
      <c r="J185" s="41">
        <f t="shared" si="182"/>
        <v>0</v>
      </c>
      <c r="K185" s="41"/>
      <c r="L185" s="41"/>
      <c r="M185" s="41">
        <f t="shared" si="183"/>
        <v>0</v>
      </c>
      <c r="N185" s="41"/>
      <c r="O185" s="41"/>
      <c r="P185" s="41">
        <f t="shared" si="184"/>
        <v>0</v>
      </c>
      <c r="Q185" s="41">
        <f t="shared" si="185"/>
        <v>0</v>
      </c>
      <c r="R185" s="41">
        <f t="shared" si="185"/>
        <v>0</v>
      </c>
      <c r="S185" s="41">
        <f t="shared" si="186"/>
        <v>0</v>
      </c>
      <c r="T185" s="41"/>
      <c r="U185" s="41"/>
      <c r="V185" s="17">
        <v>45493</v>
      </c>
      <c r="W185" s="41" t="s">
        <v>52</v>
      </c>
    </row>
    <row r="186" spans="2:23" x14ac:dyDescent="0.35">
      <c r="B186" s="1"/>
      <c r="C186" s="42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50"/>
      <c r="V186" s="17">
        <v>45494</v>
      </c>
      <c r="W186" s="1" t="s">
        <v>53</v>
      </c>
    </row>
    <row r="187" spans="2:23" x14ac:dyDescent="0.35">
      <c r="B187" s="4"/>
      <c r="C187" s="45" t="s">
        <v>54</v>
      </c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51"/>
      <c r="V187" s="17">
        <v>45495</v>
      </c>
      <c r="W187" s="4" t="s">
        <v>47</v>
      </c>
    </row>
    <row r="188" spans="2:23" x14ac:dyDescent="0.35">
      <c r="B188" s="41">
        <v>15</v>
      </c>
      <c r="C188" s="41" t="s">
        <v>188</v>
      </c>
      <c r="D188" s="41" t="s">
        <v>191</v>
      </c>
      <c r="E188" s="41" t="s">
        <v>103</v>
      </c>
      <c r="F188" s="41"/>
      <c r="G188" s="41">
        <v>35</v>
      </c>
      <c r="H188" s="41"/>
      <c r="I188" s="41"/>
      <c r="J188" s="41">
        <f t="shared" ref="J188:J193" si="187">H188+I188</f>
        <v>0</v>
      </c>
      <c r="K188" s="41"/>
      <c r="L188" s="41"/>
      <c r="M188" s="41">
        <f t="shared" ref="M188:M193" si="188">K188+L188</f>
        <v>0</v>
      </c>
      <c r="N188" s="41">
        <v>38</v>
      </c>
      <c r="O188" s="41">
        <v>49</v>
      </c>
      <c r="P188" s="41">
        <f t="shared" ref="P188:P193" si="189">N188+O188</f>
        <v>87</v>
      </c>
      <c r="Q188" s="41">
        <f t="shared" ref="Q188:Q193" si="190">H188+K188+N188</f>
        <v>38</v>
      </c>
      <c r="R188" s="41">
        <f t="shared" ref="R188:R193" si="191">I188+L188+O188</f>
        <v>49</v>
      </c>
      <c r="S188" s="41">
        <f t="shared" ref="S188:S193" si="192">Q188+R188</f>
        <v>87</v>
      </c>
      <c r="T188" s="41">
        <v>8658324862</v>
      </c>
      <c r="U188" s="41"/>
      <c r="V188" s="17">
        <v>45496</v>
      </c>
      <c r="W188" s="41" t="s">
        <v>48</v>
      </c>
    </row>
    <row r="189" spans="2:23" x14ac:dyDescent="0.35">
      <c r="B189" s="41">
        <v>16</v>
      </c>
      <c r="C189" s="41" t="s">
        <v>188</v>
      </c>
      <c r="D189" s="41" t="s">
        <v>189</v>
      </c>
      <c r="E189" s="41" t="s">
        <v>92</v>
      </c>
      <c r="F189" s="41"/>
      <c r="G189" s="41">
        <v>35</v>
      </c>
      <c r="H189" s="41">
        <v>31</v>
      </c>
      <c r="I189" s="41">
        <v>49</v>
      </c>
      <c r="J189" s="41">
        <f t="shared" si="187"/>
        <v>80</v>
      </c>
      <c r="K189" s="41">
        <v>47</v>
      </c>
      <c r="L189" s="41">
        <v>56</v>
      </c>
      <c r="M189" s="41">
        <f t="shared" si="188"/>
        <v>103</v>
      </c>
      <c r="N189" s="41"/>
      <c r="O189" s="41"/>
      <c r="P189" s="41">
        <f t="shared" si="189"/>
        <v>0</v>
      </c>
      <c r="Q189" s="41">
        <f t="shared" si="190"/>
        <v>78</v>
      </c>
      <c r="R189" s="41">
        <f t="shared" si="191"/>
        <v>105</v>
      </c>
      <c r="S189" s="41">
        <f t="shared" si="192"/>
        <v>183</v>
      </c>
      <c r="T189" s="41">
        <v>9938060937</v>
      </c>
      <c r="U189" s="15"/>
      <c r="V189" s="17">
        <v>45497</v>
      </c>
      <c r="W189" s="41" t="s">
        <v>49</v>
      </c>
    </row>
    <row r="190" spans="2:23" x14ac:dyDescent="0.35">
      <c r="B190" s="41">
        <v>17</v>
      </c>
      <c r="C190" s="41" t="s">
        <v>188</v>
      </c>
      <c r="D190" s="41" t="s">
        <v>190</v>
      </c>
      <c r="E190" s="41" t="s">
        <v>92</v>
      </c>
      <c r="F190" s="41"/>
      <c r="G190" s="41">
        <v>35</v>
      </c>
      <c r="H190" s="41"/>
      <c r="I190" s="41"/>
      <c r="J190" s="41">
        <f t="shared" si="187"/>
        <v>0</v>
      </c>
      <c r="K190" s="41"/>
      <c r="L190" s="41"/>
      <c r="M190" s="41">
        <f t="shared" si="188"/>
        <v>0</v>
      </c>
      <c r="N190" s="41"/>
      <c r="O190" s="41"/>
      <c r="P190" s="41">
        <f t="shared" si="189"/>
        <v>0</v>
      </c>
      <c r="Q190" s="41">
        <f t="shared" si="190"/>
        <v>0</v>
      </c>
      <c r="R190" s="41">
        <f t="shared" si="191"/>
        <v>0</v>
      </c>
      <c r="S190" s="41">
        <f t="shared" si="192"/>
        <v>0</v>
      </c>
      <c r="T190" s="41">
        <v>8455920088</v>
      </c>
      <c r="U190" s="15">
        <v>8280438371</v>
      </c>
      <c r="V190" s="17">
        <v>45498</v>
      </c>
      <c r="W190" s="41" t="s">
        <v>50</v>
      </c>
    </row>
    <row r="191" spans="2:23" x14ac:dyDescent="0.35">
      <c r="B191" s="41">
        <v>18</v>
      </c>
      <c r="C191" s="41" t="s">
        <v>193</v>
      </c>
      <c r="D191" s="41" t="s">
        <v>194</v>
      </c>
      <c r="E191" s="41" t="s">
        <v>92</v>
      </c>
      <c r="F191" s="41"/>
      <c r="G191" s="41">
        <v>33</v>
      </c>
      <c r="H191" s="41">
        <v>6</v>
      </c>
      <c r="I191" s="41">
        <v>4</v>
      </c>
      <c r="J191" s="41">
        <f t="shared" si="187"/>
        <v>10</v>
      </c>
      <c r="K191" s="41">
        <v>3</v>
      </c>
      <c r="L191" s="41">
        <v>9</v>
      </c>
      <c r="M191" s="41">
        <f t="shared" si="188"/>
        <v>12</v>
      </c>
      <c r="N191" s="41"/>
      <c r="O191" s="41"/>
      <c r="P191" s="41">
        <f t="shared" si="189"/>
        <v>0</v>
      </c>
      <c r="Q191" s="41">
        <f t="shared" si="190"/>
        <v>9</v>
      </c>
      <c r="R191" s="41">
        <f t="shared" si="191"/>
        <v>13</v>
      </c>
      <c r="S191" s="41">
        <f t="shared" si="192"/>
        <v>22</v>
      </c>
      <c r="T191" s="41">
        <v>9668720881</v>
      </c>
      <c r="U191" s="41"/>
      <c r="V191" s="17">
        <v>45499</v>
      </c>
      <c r="W191" s="41" t="s">
        <v>51</v>
      </c>
    </row>
    <row r="192" spans="2:23" x14ac:dyDescent="0.35">
      <c r="B192" s="41">
        <v>19</v>
      </c>
      <c r="C192" s="19" t="s">
        <v>193</v>
      </c>
      <c r="D192" s="64" t="s">
        <v>195</v>
      </c>
      <c r="E192" s="64" t="s">
        <v>103</v>
      </c>
      <c r="F192" s="64"/>
      <c r="G192" s="64">
        <v>33</v>
      </c>
      <c r="H192" s="64"/>
      <c r="I192" s="64"/>
      <c r="J192" s="41">
        <f t="shared" si="187"/>
        <v>0</v>
      </c>
      <c r="K192" s="64"/>
      <c r="L192" s="64"/>
      <c r="M192" s="41">
        <f t="shared" si="188"/>
        <v>0</v>
      </c>
      <c r="N192" s="64">
        <v>8</v>
      </c>
      <c r="O192" s="64">
        <v>8</v>
      </c>
      <c r="P192" s="41">
        <f t="shared" si="189"/>
        <v>16</v>
      </c>
      <c r="Q192" s="41">
        <f t="shared" si="190"/>
        <v>8</v>
      </c>
      <c r="R192" s="41">
        <f t="shared" si="191"/>
        <v>8</v>
      </c>
      <c r="S192" s="41">
        <f t="shared" si="192"/>
        <v>16</v>
      </c>
      <c r="T192" s="64">
        <v>9938541236</v>
      </c>
      <c r="U192" s="66"/>
      <c r="V192" s="17">
        <v>45499</v>
      </c>
      <c r="W192" s="41" t="s">
        <v>51</v>
      </c>
    </row>
    <row r="193" spans="2:25" x14ac:dyDescent="0.35">
      <c r="B193" s="41">
        <v>20</v>
      </c>
      <c r="C193" s="41" t="s">
        <v>196</v>
      </c>
      <c r="D193" s="41" t="s">
        <v>198</v>
      </c>
      <c r="E193" s="41" t="s">
        <v>92</v>
      </c>
      <c r="F193" s="41"/>
      <c r="G193" s="41">
        <v>30</v>
      </c>
      <c r="H193" s="41">
        <v>24</v>
      </c>
      <c r="I193" s="41">
        <v>32</v>
      </c>
      <c r="J193" s="41">
        <f t="shared" si="187"/>
        <v>56</v>
      </c>
      <c r="K193" s="41">
        <v>26</v>
      </c>
      <c r="L193" s="41">
        <v>55</v>
      </c>
      <c r="M193" s="41">
        <f t="shared" si="188"/>
        <v>81</v>
      </c>
      <c r="N193" s="41"/>
      <c r="O193" s="41"/>
      <c r="P193" s="41">
        <f t="shared" si="189"/>
        <v>0</v>
      </c>
      <c r="Q193" s="41">
        <f t="shared" si="190"/>
        <v>50</v>
      </c>
      <c r="R193" s="41">
        <f t="shared" si="191"/>
        <v>87</v>
      </c>
      <c r="S193" s="41">
        <f t="shared" si="192"/>
        <v>137</v>
      </c>
      <c r="T193" s="41">
        <v>7608914505</v>
      </c>
      <c r="U193" s="41">
        <v>8280438370</v>
      </c>
      <c r="V193" s="17">
        <v>45500</v>
      </c>
      <c r="W193" s="41" t="s">
        <v>52</v>
      </c>
    </row>
    <row r="194" spans="2:25" x14ac:dyDescent="0.35">
      <c r="B194" s="1"/>
      <c r="C194" s="42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50"/>
      <c r="V194" s="17">
        <v>45501</v>
      </c>
      <c r="W194" s="1" t="s">
        <v>53</v>
      </c>
    </row>
    <row r="195" spans="2:25" x14ac:dyDescent="0.35">
      <c r="B195" s="4"/>
      <c r="C195" s="45" t="s">
        <v>54</v>
      </c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51"/>
      <c r="V195" s="17">
        <v>45502</v>
      </c>
      <c r="W195" s="4" t="s">
        <v>47</v>
      </c>
    </row>
    <row r="196" spans="2:25" x14ac:dyDescent="0.35">
      <c r="B196" s="41">
        <v>21</v>
      </c>
      <c r="C196" s="41" t="s">
        <v>196</v>
      </c>
      <c r="D196" s="41" t="s">
        <v>197</v>
      </c>
      <c r="E196" s="41" t="s">
        <v>103</v>
      </c>
      <c r="F196" s="41"/>
      <c r="G196" s="41">
        <v>30</v>
      </c>
      <c r="H196" s="41"/>
      <c r="I196" s="41"/>
      <c r="J196" s="41">
        <f t="shared" ref="J196:J198" si="193">H196+I196</f>
        <v>0</v>
      </c>
      <c r="K196" s="41"/>
      <c r="L196" s="41"/>
      <c r="M196" s="41">
        <f t="shared" ref="M196:M197" si="194">K196+L196</f>
        <v>0</v>
      </c>
      <c r="N196" s="41">
        <v>84</v>
      </c>
      <c r="O196" s="41">
        <v>84</v>
      </c>
      <c r="P196" s="41">
        <f t="shared" ref="P196:P198" si="195">N196+O196</f>
        <v>168</v>
      </c>
      <c r="Q196" s="41">
        <f t="shared" ref="Q196:Q198" si="196">H196+K196+N196</f>
        <v>84</v>
      </c>
      <c r="R196" s="41">
        <f t="shared" ref="R196:R198" si="197">I196+L196+O196</f>
        <v>84</v>
      </c>
      <c r="S196" s="41">
        <f t="shared" ref="S196:S198" si="198">Q196+R196</f>
        <v>168</v>
      </c>
      <c r="T196" s="41">
        <v>9776344544</v>
      </c>
      <c r="U196" s="41"/>
      <c r="V196" s="17">
        <v>45503</v>
      </c>
      <c r="W196" s="41" t="s">
        <v>48</v>
      </c>
      <c r="X196" s="41" t="s">
        <v>52</v>
      </c>
      <c r="Y196" s="41" t="s">
        <v>53</v>
      </c>
    </row>
    <row r="197" spans="2:25" x14ac:dyDescent="0.35">
      <c r="B197" s="41">
        <v>22</v>
      </c>
      <c r="C197" s="41" t="s">
        <v>199</v>
      </c>
      <c r="D197" s="41" t="s">
        <v>200</v>
      </c>
      <c r="E197" s="41" t="s">
        <v>92</v>
      </c>
      <c r="F197" s="41"/>
      <c r="G197" s="41">
        <v>25</v>
      </c>
      <c r="H197" s="41">
        <v>7</v>
      </c>
      <c r="I197" s="41">
        <v>9</v>
      </c>
      <c r="J197" s="41">
        <f t="shared" si="193"/>
        <v>16</v>
      </c>
      <c r="K197" s="41">
        <v>11</v>
      </c>
      <c r="L197" s="41">
        <v>10</v>
      </c>
      <c r="M197" s="41">
        <f t="shared" si="194"/>
        <v>21</v>
      </c>
      <c r="N197" s="41"/>
      <c r="O197" s="41"/>
      <c r="P197" s="41">
        <f t="shared" si="195"/>
        <v>0</v>
      </c>
      <c r="Q197" s="41">
        <f t="shared" si="196"/>
        <v>18</v>
      </c>
      <c r="R197" s="41">
        <f t="shared" si="197"/>
        <v>19</v>
      </c>
      <c r="S197" s="41">
        <f t="shared" si="198"/>
        <v>37</v>
      </c>
      <c r="T197" s="41">
        <v>6371472921</v>
      </c>
      <c r="U197" s="41">
        <v>8280438375</v>
      </c>
      <c r="V197" s="17">
        <v>45504</v>
      </c>
      <c r="W197" s="41" t="s">
        <v>49</v>
      </c>
    </row>
    <row r="198" spans="2:25" x14ac:dyDescent="0.35">
      <c r="B198" s="41">
        <v>23</v>
      </c>
      <c r="C198" s="41" t="s">
        <v>199</v>
      </c>
      <c r="D198" s="41" t="s">
        <v>201</v>
      </c>
      <c r="E198" s="41" t="s">
        <v>103</v>
      </c>
      <c r="F198" s="41"/>
      <c r="G198" s="41">
        <v>25</v>
      </c>
      <c r="H198" s="41"/>
      <c r="I198" s="41"/>
      <c r="J198" s="41">
        <f t="shared" si="193"/>
        <v>0</v>
      </c>
      <c r="K198" s="41"/>
      <c r="L198" s="41"/>
      <c r="M198" s="41"/>
      <c r="N198" s="41">
        <v>19</v>
      </c>
      <c r="O198" s="41">
        <v>8</v>
      </c>
      <c r="P198" s="41">
        <f t="shared" si="195"/>
        <v>27</v>
      </c>
      <c r="Q198" s="41">
        <f t="shared" si="196"/>
        <v>19</v>
      </c>
      <c r="R198" s="41">
        <f t="shared" si="197"/>
        <v>8</v>
      </c>
      <c r="S198" s="41">
        <f t="shared" si="198"/>
        <v>27</v>
      </c>
      <c r="T198" s="41">
        <v>9937930562</v>
      </c>
      <c r="U198" s="41"/>
      <c r="V198" s="17">
        <v>45504</v>
      </c>
      <c r="W198" s="41" t="s">
        <v>49</v>
      </c>
    </row>
    <row r="199" spans="2:25" x14ac:dyDescent="0.35">
      <c r="B199" s="3"/>
      <c r="C199" s="41" t="s">
        <v>40</v>
      </c>
      <c r="D199" s="41"/>
      <c r="E199" s="41"/>
      <c r="F199" s="41"/>
      <c r="G199" s="41"/>
      <c r="H199" s="41">
        <f>SUM(H166:H198)</f>
        <v>109</v>
      </c>
      <c r="I199" s="41">
        <f>SUM(I166:I198)</f>
        <v>139</v>
      </c>
      <c r="J199" s="41">
        <f t="shared" si="182"/>
        <v>248</v>
      </c>
      <c r="K199" s="41">
        <f>SUM(K166:K198)</f>
        <v>135</v>
      </c>
      <c r="L199" s="41">
        <f>SUM(L166:L198)</f>
        <v>179</v>
      </c>
      <c r="M199" s="41">
        <f t="shared" ref="M199" si="199">K199+L199</f>
        <v>314</v>
      </c>
      <c r="N199" s="41">
        <f>SUM(N166:N198)</f>
        <v>647</v>
      </c>
      <c r="O199" s="41">
        <f>SUM(O166:O198)</f>
        <v>1177</v>
      </c>
      <c r="P199" s="41">
        <f t="shared" ref="P199" si="200">N199+O199</f>
        <v>1824</v>
      </c>
      <c r="Q199" s="41">
        <f>SUM(Q166:Q198)</f>
        <v>891</v>
      </c>
      <c r="R199" s="41">
        <f>SUM(R166:R198)</f>
        <v>1495</v>
      </c>
      <c r="S199" s="41">
        <f t="shared" ref="S199" si="201">Q199+R199</f>
        <v>2386</v>
      </c>
      <c r="T199" s="3"/>
      <c r="U199" s="3"/>
      <c r="V199" s="36"/>
      <c r="W199" s="3"/>
    </row>
    <row r="200" spans="2:25" x14ac:dyDescent="0.35"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</row>
    <row r="201" spans="2:25" ht="30" customHeight="1" x14ac:dyDescent="0.35"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</row>
    <row r="202" spans="2:25" ht="30" customHeight="1" x14ac:dyDescent="0.35"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</row>
    <row r="203" spans="2:25" ht="30" customHeight="1" x14ac:dyDescent="0.35"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</row>
    <row r="204" spans="2:25" ht="30" customHeight="1" x14ac:dyDescent="0.35"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</row>
    <row r="205" spans="2:25" ht="30" customHeight="1" x14ac:dyDescent="0.35"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</row>
    <row r="206" spans="2:25" x14ac:dyDescent="0.35"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</row>
    <row r="207" spans="2:25" x14ac:dyDescent="0.35"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54"/>
      <c r="N207" s="13"/>
      <c r="O207" s="13"/>
      <c r="P207" s="13"/>
      <c r="Q207" s="13"/>
      <c r="R207" s="13"/>
      <c r="S207" s="13"/>
      <c r="T207" s="13"/>
      <c r="U207" s="13"/>
      <c r="V207" s="13"/>
      <c r="W207" s="13"/>
    </row>
    <row r="208" spans="2:25" x14ac:dyDescent="0.35"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54"/>
      <c r="N208" s="13"/>
      <c r="O208" s="13"/>
      <c r="P208" s="13"/>
      <c r="Q208" s="13"/>
      <c r="R208" s="13"/>
      <c r="S208" s="13"/>
      <c r="T208" s="13"/>
      <c r="U208" s="13"/>
      <c r="V208" s="13"/>
      <c r="W208" s="13"/>
    </row>
    <row r="209" spans="2:23" x14ac:dyDescent="0.35"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</row>
    <row r="210" spans="2:23" ht="22.5" customHeight="1" x14ac:dyDescent="0.35">
      <c r="B210" s="80" t="s">
        <v>369</v>
      </c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</row>
    <row r="211" spans="2:23" ht="37.5" customHeight="1" x14ac:dyDescent="0.35">
      <c r="B211" s="81" t="s">
        <v>8</v>
      </c>
      <c r="C211" s="81" t="s">
        <v>9</v>
      </c>
      <c r="D211" s="81" t="s">
        <v>10</v>
      </c>
      <c r="E211" s="81" t="s">
        <v>11</v>
      </c>
      <c r="F211" s="81" t="s">
        <v>12</v>
      </c>
      <c r="G211" s="81" t="s">
        <v>13</v>
      </c>
      <c r="H211" s="75" t="s">
        <v>44</v>
      </c>
      <c r="I211" s="76"/>
      <c r="J211" s="76"/>
      <c r="K211" s="75" t="s">
        <v>43</v>
      </c>
      <c r="L211" s="76"/>
      <c r="M211" s="76"/>
      <c r="N211" s="83" t="s">
        <v>55</v>
      </c>
      <c r="O211" s="83"/>
      <c r="P211" s="83"/>
      <c r="Q211" s="75" t="s">
        <v>56</v>
      </c>
      <c r="R211" s="76"/>
      <c r="S211" s="84"/>
      <c r="T211" s="81" t="s">
        <v>14</v>
      </c>
      <c r="U211" s="81" t="s">
        <v>15</v>
      </c>
      <c r="V211" s="81" t="s">
        <v>16</v>
      </c>
      <c r="W211" s="81" t="s">
        <v>57</v>
      </c>
    </row>
    <row r="212" spans="2:23" ht="30" customHeight="1" x14ac:dyDescent="0.35">
      <c r="B212" s="82"/>
      <c r="C212" s="82"/>
      <c r="D212" s="82"/>
      <c r="E212" s="82"/>
      <c r="F212" s="82"/>
      <c r="G212" s="82"/>
      <c r="H212" s="37" t="s">
        <v>17</v>
      </c>
      <c r="I212" s="37" t="s">
        <v>18</v>
      </c>
      <c r="J212" s="37" t="s">
        <v>19</v>
      </c>
      <c r="K212" s="37" t="s">
        <v>45</v>
      </c>
      <c r="L212" s="37" t="s">
        <v>18</v>
      </c>
      <c r="M212" s="37" t="s">
        <v>19</v>
      </c>
      <c r="N212" s="37" t="s">
        <v>17</v>
      </c>
      <c r="O212" s="37" t="s">
        <v>18</v>
      </c>
      <c r="P212" s="37" t="s">
        <v>19</v>
      </c>
      <c r="Q212" s="37" t="s">
        <v>17</v>
      </c>
      <c r="R212" s="37" t="s">
        <v>18</v>
      </c>
      <c r="S212" s="37" t="s">
        <v>19</v>
      </c>
      <c r="T212" s="82"/>
      <c r="U212" s="82"/>
      <c r="V212" s="82"/>
      <c r="W212" s="82"/>
    </row>
    <row r="213" spans="2:23" x14ac:dyDescent="0.35">
      <c r="B213" s="41">
        <v>1</v>
      </c>
      <c r="C213" s="41" t="s">
        <v>202</v>
      </c>
      <c r="D213" s="41" t="s">
        <v>203</v>
      </c>
      <c r="E213" s="41" t="s">
        <v>103</v>
      </c>
      <c r="F213" s="41"/>
      <c r="G213" s="41">
        <v>23</v>
      </c>
      <c r="H213" s="41"/>
      <c r="I213" s="41"/>
      <c r="J213" s="41">
        <f t="shared" ref="J213:J214" si="202">H213+I213</f>
        <v>0</v>
      </c>
      <c r="K213" s="41"/>
      <c r="L213" s="41"/>
      <c r="M213" s="41">
        <f t="shared" ref="M213:M214" si="203">K213+L213</f>
        <v>0</v>
      </c>
      <c r="N213" s="41">
        <v>39</v>
      </c>
      <c r="O213" s="41">
        <v>51</v>
      </c>
      <c r="P213" s="41">
        <f t="shared" ref="P213:P214" si="204">N213+O213</f>
        <v>90</v>
      </c>
      <c r="Q213" s="41">
        <f t="shared" ref="Q213:Q214" si="205">H213+K213+N213</f>
        <v>39</v>
      </c>
      <c r="R213" s="41">
        <f t="shared" ref="R213:R214" si="206">I213+L213+O213</f>
        <v>51</v>
      </c>
      <c r="S213" s="41">
        <f t="shared" ref="S213:S214" si="207">Q213+R213</f>
        <v>90</v>
      </c>
      <c r="T213" s="41">
        <v>8658120480</v>
      </c>
      <c r="U213" s="41"/>
      <c r="V213" s="36">
        <v>45505</v>
      </c>
      <c r="W213" s="41" t="s">
        <v>50</v>
      </c>
    </row>
    <row r="214" spans="2:23" x14ac:dyDescent="0.35">
      <c r="B214" s="41">
        <v>2</v>
      </c>
      <c r="C214" s="41" t="s">
        <v>202</v>
      </c>
      <c r="D214" s="41" t="s">
        <v>204</v>
      </c>
      <c r="E214" s="41" t="s">
        <v>92</v>
      </c>
      <c r="F214" s="41"/>
      <c r="G214" s="41">
        <v>23</v>
      </c>
      <c r="H214" s="41">
        <v>12</v>
      </c>
      <c r="I214" s="41">
        <v>19</v>
      </c>
      <c r="J214" s="41">
        <f t="shared" si="202"/>
        <v>31</v>
      </c>
      <c r="K214" s="41">
        <v>20</v>
      </c>
      <c r="L214" s="41">
        <v>22</v>
      </c>
      <c r="M214" s="41">
        <f t="shared" si="203"/>
        <v>42</v>
      </c>
      <c r="N214" s="41"/>
      <c r="O214" s="41"/>
      <c r="P214" s="41">
        <f t="shared" si="204"/>
        <v>0</v>
      </c>
      <c r="Q214" s="41">
        <f t="shared" si="205"/>
        <v>32</v>
      </c>
      <c r="R214" s="41">
        <f t="shared" si="206"/>
        <v>41</v>
      </c>
      <c r="S214" s="41">
        <f t="shared" si="207"/>
        <v>73</v>
      </c>
      <c r="T214" s="41">
        <v>9938525170</v>
      </c>
      <c r="U214" s="41">
        <v>8280438375</v>
      </c>
      <c r="V214" s="36">
        <v>45505</v>
      </c>
      <c r="W214" s="41" t="s">
        <v>50</v>
      </c>
    </row>
    <row r="215" spans="2:23" x14ac:dyDescent="0.35">
      <c r="B215" s="41">
        <v>3</v>
      </c>
      <c r="C215" s="41" t="s">
        <v>205</v>
      </c>
      <c r="D215" s="41" t="s">
        <v>206</v>
      </c>
      <c r="E215" s="41" t="s">
        <v>92</v>
      </c>
      <c r="F215" s="41"/>
      <c r="G215" s="41">
        <v>32</v>
      </c>
      <c r="H215" s="41">
        <v>13</v>
      </c>
      <c r="I215" s="41">
        <v>18</v>
      </c>
      <c r="J215" s="41">
        <f t="shared" ref="J215:J216" si="208">H215+I215</f>
        <v>31</v>
      </c>
      <c r="K215" s="41">
        <v>13</v>
      </c>
      <c r="L215" s="41">
        <v>9</v>
      </c>
      <c r="M215" s="41">
        <f t="shared" ref="M215:M216" si="209">K215+L215</f>
        <v>22</v>
      </c>
      <c r="N215" s="41"/>
      <c r="O215" s="41"/>
      <c r="P215" s="41">
        <f t="shared" ref="P215:P216" si="210">N215+O215</f>
        <v>0</v>
      </c>
      <c r="Q215" s="41">
        <f t="shared" ref="Q215:Q216" si="211">H215+K215+N215</f>
        <v>26</v>
      </c>
      <c r="R215" s="41">
        <f t="shared" ref="R215:R216" si="212">I215+L215+O215</f>
        <v>27</v>
      </c>
      <c r="S215" s="41">
        <f t="shared" ref="S215:S216" si="213">Q215+R215</f>
        <v>53</v>
      </c>
      <c r="T215" s="41">
        <v>9178529675</v>
      </c>
      <c r="U215" s="41"/>
      <c r="V215" s="36">
        <v>45506</v>
      </c>
      <c r="W215" s="41" t="s">
        <v>51</v>
      </c>
    </row>
    <row r="216" spans="2:23" x14ac:dyDescent="0.35">
      <c r="B216" s="41">
        <v>4</v>
      </c>
      <c r="C216" s="41" t="s">
        <v>205</v>
      </c>
      <c r="D216" s="41" t="s">
        <v>207</v>
      </c>
      <c r="E216" s="41" t="s">
        <v>103</v>
      </c>
      <c r="F216" s="41"/>
      <c r="G216" s="41">
        <v>32</v>
      </c>
      <c r="H216" s="41"/>
      <c r="I216" s="41"/>
      <c r="J216" s="41">
        <f t="shared" si="208"/>
        <v>0</v>
      </c>
      <c r="K216" s="41"/>
      <c r="L216" s="41"/>
      <c r="M216" s="41">
        <f t="shared" si="209"/>
        <v>0</v>
      </c>
      <c r="N216" s="41">
        <v>44</v>
      </c>
      <c r="O216" s="41">
        <v>49</v>
      </c>
      <c r="P216" s="41">
        <f t="shared" si="210"/>
        <v>93</v>
      </c>
      <c r="Q216" s="41">
        <f t="shared" si="211"/>
        <v>44</v>
      </c>
      <c r="R216" s="41">
        <f t="shared" si="212"/>
        <v>49</v>
      </c>
      <c r="S216" s="41">
        <f t="shared" si="213"/>
        <v>93</v>
      </c>
      <c r="T216" s="41">
        <v>9178419469</v>
      </c>
      <c r="U216" s="41"/>
      <c r="V216" s="36">
        <v>45506</v>
      </c>
      <c r="W216" s="41" t="s">
        <v>51</v>
      </c>
    </row>
    <row r="217" spans="2:23" x14ac:dyDescent="0.35">
      <c r="B217" s="41">
        <v>5</v>
      </c>
      <c r="C217" s="41" t="s">
        <v>208</v>
      </c>
      <c r="D217" s="41" t="s">
        <v>209</v>
      </c>
      <c r="E217" s="41" t="s">
        <v>92</v>
      </c>
      <c r="F217" s="41"/>
      <c r="G217" s="41">
        <v>33</v>
      </c>
      <c r="H217" s="41">
        <v>7</v>
      </c>
      <c r="I217" s="41">
        <v>7</v>
      </c>
      <c r="J217" s="41">
        <f t="shared" ref="J217:J218" si="214">H217+I217</f>
        <v>14</v>
      </c>
      <c r="K217" s="41">
        <v>14</v>
      </c>
      <c r="L217" s="41">
        <v>10</v>
      </c>
      <c r="M217" s="41">
        <f t="shared" ref="M217" si="215">K217+L217</f>
        <v>24</v>
      </c>
      <c r="N217" s="41"/>
      <c r="O217" s="41"/>
      <c r="P217" s="41">
        <f t="shared" ref="P217:P218" si="216">N217+O217</f>
        <v>0</v>
      </c>
      <c r="Q217" s="41">
        <f t="shared" ref="Q217:Q218" si="217">H217+K217+N217</f>
        <v>21</v>
      </c>
      <c r="R217" s="41">
        <f t="shared" ref="R217:R218" si="218">I217+L217+O217</f>
        <v>17</v>
      </c>
      <c r="S217" s="41">
        <f t="shared" ref="S217:S218" si="219">Q217+R217</f>
        <v>38</v>
      </c>
      <c r="T217" s="41">
        <v>8018016901</v>
      </c>
      <c r="U217" s="41">
        <v>8280438466</v>
      </c>
      <c r="V217" s="36">
        <v>45507</v>
      </c>
      <c r="W217" s="41" t="s">
        <v>52</v>
      </c>
    </row>
    <row r="218" spans="2:23" x14ac:dyDescent="0.35">
      <c r="B218" s="41">
        <v>6</v>
      </c>
      <c r="C218" s="41" t="s">
        <v>208</v>
      </c>
      <c r="D218" s="41" t="s">
        <v>210</v>
      </c>
      <c r="E218" s="41" t="s">
        <v>103</v>
      </c>
      <c r="F218" s="41"/>
      <c r="G218" s="41">
        <v>33</v>
      </c>
      <c r="H218" s="41"/>
      <c r="I218" s="41"/>
      <c r="J218" s="41">
        <f t="shared" si="214"/>
        <v>0</v>
      </c>
      <c r="K218" s="41"/>
      <c r="L218" s="41"/>
      <c r="M218" s="41"/>
      <c r="N218" s="41">
        <v>21</v>
      </c>
      <c r="O218" s="41">
        <v>10</v>
      </c>
      <c r="P218" s="41">
        <f t="shared" si="216"/>
        <v>31</v>
      </c>
      <c r="Q218" s="41">
        <f t="shared" si="217"/>
        <v>21</v>
      </c>
      <c r="R218" s="41">
        <f t="shared" si="218"/>
        <v>10</v>
      </c>
      <c r="S218" s="41">
        <f t="shared" si="219"/>
        <v>31</v>
      </c>
      <c r="T218" s="41"/>
      <c r="U218" s="41"/>
      <c r="V218" s="36">
        <v>45507</v>
      </c>
      <c r="W218" s="41" t="s">
        <v>52</v>
      </c>
    </row>
    <row r="219" spans="2:23" x14ac:dyDescent="0.35">
      <c r="B219" s="1"/>
      <c r="C219" s="42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4"/>
      <c r="V219" s="36">
        <v>45508</v>
      </c>
      <c r="W219" s="1" t="s">
        <v>53</v>
      </c>
    </row>
    <row r="220" spans="2:23" x14ac:dyDescent="0.35">
      <c r="B220" s="4"/>
      <c r="C220" s="45" t="s">
        <v>54</v>
      </c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46"/>
      <c r="V220" s="36">
        <v>45509</v>
      </c>
      <c r="W220" s="4" t="s">
        <v>47</v>
      </c>
    </row>
    <row r="221" spans="2:23" x14ac:dyDescent="0.35">
      <c r="B221" s="41">
        <v>7</v>
      </c>
      <c r="C221" s="41" t="s">
        <v>211</v>
      </c>
      <c r="D221" s="41" t="s">
        <v>212</v>
      </c>
      <c r="E221" s="41" t="s">
        <v>103</v>
      </c>
      <c r="F221" s="41"/>
      <c r="G221" s="41">
        <v>34</v>
      </c>
      <c r="H221" s="41"/>
      <c r="I221" s="41"/>
      <c r="J221" s="41">
        <f t="shared" ref="J221:J227" si="220">H221+I221</f>
        <v>0</v>
      </c>
      <c r="K221" s="41"/>
      <c r="L221" s="41"/>
      <c r="M221" s="41">
        <f t="shared" ref="M221:M227" si="221">K221+L221</f>
        <v>0</v>
      </c>
      <c r="N221" s="41">
        <v>93</v>
      </c>
      <c r="O221" s="41">
        <v>73</v>
      </c>
      <c r="P221" s="41">
        <f t="shared" ref="P221:P227" si="222">N221+O221</f>
        <v>166</v>
      </c>
      <c r="Q221" s="41">
        <f t="shared" ref="Q221:Q227" si="223">H221+K221+N221</f>
        <v>93</v>
      </c>
      <c r="R221" s="41">
        <f t="shared" ref="R221:R227" si="224">I221+L221+O221</f>
        <v>73</v>
      </c>
      <c r="S221" s="41">
        <f t="shared" ref="S221:S227" si="225">Q221+R221</f>
        <v>166</v>
      </c>
      <c r="T221" s="41">
        <v>9938015393</v>
      </c>
      <c r="U221" s="41"/>
      <c r="V221" s="36">
        <v>45510</v>
      </c>
      <c r="W221" s="41" t="s">
        <v>48</v>
      </c>
    </row>
    <row r="222" spans="2:23" x14ac:dyDescent="0.35">
      <c r="B222" s="41">
        <v>8</v>
      </c>
      <c r="C222" s="41" t="s">
        <v>211</v>
      </c>
      <c r="D222" s="41" t="s">
        <v>213</v>
      </c>
      <c r="E222" s="41" t="s">
        <v>103</v>
      </c>
      <c r="F222" s="41"/>
      <c r="G222" s="41">
        <v>34</v>
      </c>
      <c r="H222" s="41"/>
      <c r="I222" s="41"/>
      <c r="J222" s="41">
        <f t="shared" si="220"/>
        <v>0</v>
      </c>
      <c r="K222" s="41"/>
      <c r="L222" s="41"/>
      <c r="M222" s="41">
        <f t="shared" si="221"/>
        <v>0</v>
      </c>
      <c r="N222" s="41">
        <v>33</v>
      </c>
      <c r="O222" s="41">
        <v>36</v>
      </c>
      <c r="P222" s="41">
        <f t="shared" si="222"/>
        <v>69</v>
      </c>
      <c r="Q222" s="41">
        <f t="shared" si="223"/>
        <v>33</v>
      </c>
      <c r="R222" s="41">
        <f t="shared" si="224"/>
        <v>36</v>
      </c>
      <c r="S222" s="41">
        <f t="shared" si="225"/>
        <v>69</v>
      </c>
      <c r="T222" s="41"/>
      <c r="U222" s="41"/>
      <c r="V222" s="36">
        <v>45510</v>
      </c>
      <c r="W222" s="41" t="s">
        <v>48</v>
      </c>
    </row>
    <row r="223" spans="2:23" s="18" customFormat="1" x14ac:dyDescent="0.35">
      <c r="B223" s="41">
        <v>9</v>
      </c>
      <c r="C223" s="15" t="s">
        <v>211</v>
      </c>
      <c r="D223" s="15" t="s">
        <v>214</v>
      </c>
      <c r="E223" s="15" t="s">
        <v>92</v>
      </c>
      <c r="F223" s="15"/>
      <c r="G223" s="15">
        <v>34</v>
      </c>
      <c r="H223" s="15">
        <v>16</v>
      </c>
      <c r="I223" s="15">
        <v>25</v>
      </c>
      <c r="J223" s="41">
        <f t="shared" si="220"/>
        <v>41</v>
      </c>
      <c r="K223" s="15">
        <v>23</v>
      </c>
      <c r="L223" s="15">
        <v>28</v>
      </c>
      <c r="M223" s="41">
        <f t="shared" si="221"/>
        <v>51</v>
      </c>
      <c r="N223" s="15"/>
      <c r="O223" s="15"/>
      <c r="P223" s="41">
        <f t="shared" si="222"/>
        <v>0</v>
      </c>
      <c r="Q223" s="41">
        <f t="shared" si="223"/>
        <v>39</v>
      </c>
      <c r="R223" s="41">
        <f t="shared" si="224"/>
        <v>53</v>
      </c>
      <c r="S223" s="41">
        <f t="shared" si="225"/>
        <v>92</v>
      </c>
      <c r="T223" s="15">
        <v>9777395829</v>
      </c>
      <c r="U223" s="15">
        <v>8280438464</v>
      </c>
      <c r="V223" s="36">
        <v>45511</v>
      </c>
      <c r="W223" s="41" t="s">
        <v>49</v>
      </c>
    </row>
    <row r="224" spans="2:23" x14ac:dyDescent="0.35">
      <c r="B224" s="41">
        <v>10</v>
      </c>
      <c r="C224" s="41" t="s">
        <v>215</v>
      </c>
      <c r="D224" s="41" t="s">
        <v>216</v>
      </c>
      <c r="E224" s="41" t="s">
        <v>92</v>
      </c>
      <c r="F224" s="15"/>
      <c r="G224" s="41">
        <v>36</v>
      </c>
      <c r="H224" s="41">
        <v>6</v>
      </c>
      <c r="I224" s="41">
        <v>3</v>
      </c>
      <c r="J224" s="41">
        <f t="shared" si="220"/>
        <v>9</v>
      </c>
      <c r="K224" s="41">
        <v>9</v>
      </c>
      <c r="L224" s="41">
        <v>8</v>
      </c>
      <c r="M224" s="41">
        <f t="shared" si="221"/>
        <v>17</v>
      </c>
      <c r="N224" s="41"/>
      <c r="O224" s="41"/>
      <c r="P224" s="41">
        <f t="shared" si="222"/>
        <v>0</v>
      </c>
      <c r="Q224" s="41">
        <f t="shared" si="223"/>
        <v>15</v>
      </c>
      <c r="R224" s="41">
        <f t="shared" si="224"/>
        <v>11</v>
      </c>
      <c r="S224" s="41">
        <f t="shared" si="225"/>
        <v>26</v>
      </c>
      <c r="T224" s="41"/>
      <c r="U224" s="41"/>
      <c r="V224" s="36">
        <v>45512</v>
      </c>
      <c r="W224" s="41" t="s">
        <v>50</v>
      </c>
    </row>
    <row r="225" spans="2:23" x14ac:dyDescent="0.35">
      <c r="B225" s="41">
        <v>11</v>
      </c>
      <c r="C225" s="41" t="s">
        <v>215</v>
      </c>
      <c r="D225" s="41" t="s">
        <v>217</v>
      </c>
      <c r="E225" s="41" t="s">
        <v>103</v>
      </c>
      <c r="F225" s="41"/>
      <c r="G225" s="41">
        <v>36</v>
      </c>
      <c r="H225" s="41"/>
      <c r="I225" s="41"/>
      <c r="J225" s="41">
        <f t="shared" si="220"/>
        <v>0</v>
      </c>
      <c r="K225" s="41"/>
      <c r="L225" s="41"/>
      <c r="M225" s="41">
        <f t="shared" si="221"/>
        <v>0</v>
      </c>
      <c r="N225" s="41">
        <v>14</v>
      </c>
      <c r="O225" s="41">
        <v>9</v>
      </c>
      <c r="P225" s="41">
        <f t="shared" si="222"/>
        <v>23</v>
      </c>
      <c r="Q225" s="41">
        <f t="shared" si="223"/>
        <v>14</v>
      </c>
      <c r="R225" s="41">
        <f t="shared" si="224"/>
        <v>9</v>
      </c>
      <c r="S225" s="41">
        <f t="shared" si="225"/>
        <v>23</v>
      </c>
      <c r="T225" s="41">
        <v>8018970697</v>
      </c>
      <c r="U225" s="41"/>
      <c r="V225" s="36">
        <v>45512</v>
      </c>
      <c r="W225" s="41" t="s">
        <v>50</v>
      </c>
    </row>
    <row r="226" spans="2:23" x14ac:dyDescent="0.35">
      <c r="B226" s="41">
        <v>12</v>
      </c>
      <c r="C226" s="41" t="s">
        <v>218</v>
      </c>
      <c r="D226" s="41" t="s">
        <v>219</v>
      </c>
      <c r="E226" s="41" t="s">
        <v>92</v>
      </c>
      <c r="F226" s="41"/>
      <c r="G226" s="41">
        <v>30</v>
      </c>
      <c r="H226" s="41">
        <v>9</v>
      </c>
      <c r="I226" s="41">
        <v>9</v>
      </c>
      <c r="J226" s="41">
        <f t="shared" si="220"/>
        <v>18</v>
      </c>
      <c r="K226" s="41">
        <v>14</v>
      </c>
      <c r="L226" s="41">
        <v>17</v>
      </c>
      <c r="M226" s="41">
        <f t="shared" si="221"/>
        <v>31</v>
      </c>
      <c r="N226" s="41"/>
      <c r="O226" s="41"/>
      <c r="P226" s="41">
        <f t="shared" si="222"/>
        <v>0</v>
      </c>
      <c r="Q226" s="41">
        <f t="shared" si="223"/>
        <v>23</v>
      </c>
      <c r="R226" s="41">
        <f t="shared" si="224"/>
        <v>26</v>
      </c>
      <c r="S226" s="41">
        <f t="shared" si="225"/>
        <v>49</v>
      </c>
      <c r="T226" s="41">
        <v>9556062313</v>
      </c>
      <c r="U226" s="41"/>
      <c r="V226" s="36">
        <v>45513</v>
      </c>
      <c r="W226" s="41" t="s">
        <v>51</v>
      </c>
    </row>
    <row r="227" spans="2:23" x14ac:dyDescent="0.35">
      <c r="B227" s="41">
        <v>13</v>
      </c>
      <c r="C227" s="41" t="s">
        <v>218</v>
      </c>
      <c r="D227" s="41" t="s">
        <v>220</v>
      </c>
      <c r="E227" s="41" t="s">
        <v>103</v>
      </c>
      <c r="F227" s="41"/>
      <c r="G227" s="41">
        <v>30</v>
      </c>
      <c r="H227" s="41"/>
      <c r="I227" s="41"/>
      <c r="J227" s="41">
        <f t="shared" si="220"/>
        <v>0</v>
      </c>
      <c r="K227" s="41"/>
      <c r="L227" s="41"/>
      <c r="M227" s="41">
        <f t="shared" si="221"/>
        <v>0</v>
      </c>
      <c r="N227" s="41">
        <v>23</v>
      </c>
      <c r="O227" s="41">
        <v>30</v>
      </c>
      <c r="P227" s="41">
        <f t="shared" si="222"/>
        <v>53</v>
      </c>
      <c r="Q227" s="41">
        <f t="shared" si="223"/>
        <v>23</v>
      </c>
      <c r="R227" s="41">
        <f t="shared" si="224"/>
        <v>30</v>
      </c>
      <c r="S227" s="41">
        <f t="shared" si="225"/>
        <v>53</v>
      </c>
      <c r="T227" s="41">
        <v>9777837657</v>
      </c>
      <c r="U227" s="41"/>
      <c r="V227" s="36">
        <v>45513</v>
      </c>
      <c r="W227" s="41" t="s">
        <v>51</v>
      </c>
    </row>
    <row r="228" spans="2:23" x14ac:dyDescent="0.35">
      <c r="B228" s="41"/>
      <c r="C228" s="42" t="s">
        <v>339</v>
      </c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4"/>
      <c r="V228" s="36">
        <v>45514</v>
      </c>
      <c r="W228" s="1" t="s">
        <v>52</v>
      </c>
    </row>
    <row r="229" spans="2:23" s="18" customFormat="1" x14ac:dyDescent="0.35">
      <c r="B229" s="41"/>
      <c r="C229" s="42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4"/>
      <c r="V229" s="36">
        <v>45515</v>
      </c>
      <c r="W229" s="2" t="s">
        <v>53</v>
      </c>
    </row>
    <row r="230" spans="2:23" x14ac:dyDescent="0.35">
      <c r="B230" s="41"/>
      <c r="C230" s="45" t="s">
        <v>54</v>
      </c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46"/>
      <c r="V230" s="36">
        <v>45516</v>
      </c>
      <c r="W230" s="5" t="s">
        <v>47</v>
      </c>
    </row>
    <row r="231" spans="2:23" x14ac:dyDescent="0.35">
      <c r="B231" s="41">
        <v>14</v>
      </c>
      <c r="C231" s="41" t="s">
        <v>221</v>
      </c>
      <c r="D231" s="41" t="s">
        <v>222</v>
      </c>
      <c r="E231" s="41" t="s">
        <v>92</v>
      </c>
      <c r="F231" s="41"/>
      <c r="G231" s="41">
        <v>25</v>
      </c>
      <c r="H231" s="41">
        <v>18</v>
      </c>
      <c r="I231" s="41">
        <v>16</v>
      </c>
      <c r="J231" s="41">
        <f t="shared" ref="J231:J233" si="226">H231+I231</f>
        <v>34</v>
      </c>
      <c r="K231" s="41">
        <v>18</v>
      </c>
      <c r="L231" s="41">
        <v>24</v>
      </c>
      <c r="M231" s="41">
        <f t="shared" ref="M231:M233" si="227">K231+L231</f>
        <v>42</v>
      </c>
      <c r="N231" s="41"/>
      <c r="O231" s="41"/>
      <c r="P231" s="41">
        <f t="shared" ref="P231:P233" si="228">N231+O231</f>
        <v>0</v>
      </c>
      <c r="Q231" s="41">
        <f t="shared" ref="Q231:Q233" si="229">H231+K231+N231</f>
        <v>36</v>
      </c>
      <c r="R231" s="41">
        <f t="shared" ref="R231:R233" si="230">I231+L231+O231</f>
        <v>40</v>
      </c>
      <c r="S231" s="41">
        <f t="shared" ref="S231:S233" si="231">Q231+R231</f>
        <v>76</v>
      </c>
      <c r="T231" s="41">
        <v>9178144067</v>
      </c>
      <c r="U231" s="41">
        <v>8280438462</v>
      </c>
      <c r="V231" s="36">
        <v>45517</v>
      </c>
      <c r="W231" s="41" t="s">
        <v>48</v>
      </c>
    </row>
    <row r="232" spans="2:23" x14ac:dyDescent="0.35">
      <c r="B232" s="41">
        <v>15</v>
      </c>
      <c r="C232" s="19" t="s">
        <v>221</v>
      </c>
      <c r="D232" s="64" t="s">
        <v>223</v>
      </c>
      <c r="E232" s="64" t="s">
        <v>103</v>
      </c>
      <c r="F232" s="64"/>
      <c r="G232" s="64">
        <v>25</v>
      </c>
      <c r="H232" s="64"/>
      <c r="I232" s="64"/>
      <c r="J232" s="41">
        <f t="shared" si="226"/>
        <v>0</v>
      </c>
      <c r="K232" s="64"/>
      <c r="L232" s="64"/>
      <c r="M232" s="41">
        <f t="shared" si="227"/>
        <v>0</v>
      </c>
      <c r="N232" s="64">
        <v>27</v>
      </c>
      <c r="O232" s="64">
        <v>35</v>
      </c>
      <c r="P232" s="41">
        <f t="shared" si="228"/>
        <v>62</v>
      </c>
      <c r="Q232" s="41">
        <f t="shared" si="229"/>
        <v>27</v>
      </c>
      <c r="R232" s="41">
        <f t="shared" si="230"/>
        <v>35</v>
      </c>
      <c r="S232" s="41">
        <f t="shared" si="231"/>
        <v>62</v>
      </c>
      <c r="T232" s="64">
        <v>9937577230</v>
      </c>
      <c r="U232" s="66"/>
      <c r="V232" s="36">
        <v>45517</v>
      </c>
      <c r="W232" s="41" t="s">
        <v>48</v>
      </c>
    </row>
    <row r="233" spans="2:23" x14ac:dyDescent="0.35">
      <c r="B233" s="41">
        <v>16</v>
      </c>
      <c r="C233" s="41" t="s">
        <v>224</v>
      </c>
      <c r="D233" s="41" t="s">
        <v>225</v>
      </c>
      <c r="E233" s="41" t="s">
        <v>92</v>
      </c>
      <c r="F233" s="41"/>
      <c r="G233" s="41">
        <v>27</v>
      </c>
      <c r="H233" s="41">
        <v>18</v>
      </c>
      <c r="I233" s="41">
        <v>11</v>
      </c>
      <c r="J233" s="41">
        <f t="shared" si="226"/>
        <v>29</v>
      </c>
      <c r="K233" s="41">
        <v>13</v>
      </c>
      <c r="L233" s="41">
        <v>14</v>
      </c>
      <c r="M233" s="41">
        <f t="shared" si="227"/>
        <v>27</v>
      </c>
      <c r="N233" s="41"/>
      <c r="O233" s="41"/>
      <c r="P233" s="41">
        <f t="shared" si="228"/>
        <v>0</v>
      </c>
      <c r="Q233" s="41">
        <f t="shared" si="229"/>
        <v>31</v>
      </c>
      <c r="R233" s="41">
        <f t="shared" si="230"/>
        <v>25</v>
      </c>
      <c r="S233" s="41">
        <f t="shared" si="231"/>
        <v>56</v>
      </c>
      <c r="T233" s="41">
        <v>9937101232</v>
      </c>
      <c r="U233" s="41">
        <v>8280438461</v>
      </c>
      <c r="V233" s="36">
        <v>45518</v>
      </c>
      <c r="W233" s="41" t="s">
        <v>49</v>
      </c>
    </row>
    <row r="234" spans="2:23" x14ac:dyDescent="0.35">
      <c r="B234" s="16"/>
      <c r="C234" s="59" t="s">
        <v>336</v>
      </c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1"/>
      <c r="V234" s="36">
        <v>45519</v>
      </c>
      <c r="W234" s="41" t="s">
        <v>50</v>
      </c>
    </row>
    <row r="235" spans="2:23" x14ac:dyDescent="0.35">
      <c r="B235" s="41">
        <v>17</v>
      </c>
      <c r="C235" s="41" t="s">
        <v>226</v>
      </c>
      <c r="D235" s="41" t="s">
        <v>228</v>
      </c>
      <c r="E235" s="41" t="s">
        <v>103</v>
      </c>
      <c r="F235" s="41"/>
      <c r="G235" s="41">
        <v>30</v>
      </c>
      <c r="H235" s="41"/>
      <c r="I235" s="41"/>
      <c r="J235" s="41">
        <f t="shared" ref="J235:J238" si="232">H235+I235</f>
        <v>0</v>
      </c>
      <c r="K235" s="41"/>
      <c r="L235" s="41"/>
      <c r="M235" s="41">
        <f t="shared" ref="M235:M238" si="233">K235+L235</f>
        <v>0</v>
      </c>
      <c r="N235" s="41">
        <v>40</v>
      </c>
      <c r="O235" s="41">
        <v>40</v>
      </c>
      <c r="P235" s="41">
        <f t="shared" ref="P235:P238" si="234">N235+O235</f>
        <v>80</v>
      </c>
      <c r="Q235" s="41">
        <f t="shared" ref="Q235" si="235">H235+K235+N235</f>
        <v>40</v>
      </c>
      <c r="R235" s="41">
        <f t="shared" ref="R235:R238" si="236">I235+L235+O235</f>
        <v>40</v>
      </c>
      <c r="S235" s="41">
        <f t="shared" ref="S235:S238" si="237">Q235+R235</f>
        <v>80</v>
      </c>
      <c r="T235" s="41">
        <v>9937577230</v>
      </c>
      <c r="U235" s="41"/>
      <c r="V235" s="36">
        <v>45520</v>
      </c>
      <c r="W235" s="41" t="s">
        <v>51</v>
      </c>
    </row>
    <row r="236" spans="2:23" x14ac:dyDescent="0.35">
      <c r="B236" s="41">
        <v>18</v>
      </c>
      <c r="C236" s="41" t="s">
        <v>226</v>
      </c>
      <c r="D236" s="41" t="s">
        <v>227</v>
      </c>
      <c r="E236" s="41" t="s">
        <v>92</v>
      </c>
      <c r="F236" s="41"/>
      <c r="G236" s="41">
        <v>30</v>
      </c>
      <c r="H236" s="41">
        <v>17</v>
      </c>
      <c r="I236" s="41">
        <v>16</v>
      </c>
      <c r="J236" s="41">
        <f t="shared" si="232"/>
        <v>33</v>
      </c>
      <c r="K236" s="41">
        <v>33</v>
      </c>
      <c r="L236" s="41">
        <v>30</v>
      </c>
      <c r="M236" s="41">
        <f t="shared" si="233"/>
        <v>63</v>
      </c>
      <c r="N236" s="41"/>
      <c r="O236" s="41"/>
      <c r="P236" s="41">
        <f t="shared" si="234"/>
        <v>0</v>
      </c>
      <c r="Q236" s="41">
        <f t="shared" ref="Q236:Q238" si="238">H236+K236+N236</f>
        <v>50</v>
      </c>
      <c r="R236" s="41">
        <f t="shared" si="236"/>
        <v>46</v>
      </c>
      <c r="S236" s="41">
        <f t="shared" si="237"/>
        <v>96</v>
      </c>
      <c r="T236" s="41">
        <v>9556060715</v>
      </c>
      <c r="U236" s="41">
        <v>8280438463</v>
      </c>
      <c r="V236" s="36">
        <v>45520</v>
      </c>
      <c r="W236" s="41" t="s">
        <v>51</v>
      </c>
    </row>
    <row r="237" spans="2:23" x14ac:dyDescent="0.35">
      <c r="B237" s="41">
        <v>19</v>
      </c>
      <c r="C237" s="41" t="s">
        <v>229</v>
      </c>
      <c r="D237" s="41" t="s">
        <v>230</v>
      </c>
      <c r="E237" s="41" t="s">
        <v>92</v>
      </c>
      <c r="F237" s="41"/>
      <c r="G237" s="41">
        <v>32</v>
      </c>
      <c r="H237" s="41">
        <v>11</v>
      </c>
      <c r="I237" s="41">
        <v>15</v>
      </c>
      <c r="J237" s="41">
        <f t="shared" si="232"/>
        <v>26</v>
      </c>
      <c r="K237" s="41">
        <v>28</v>
      </c>
      <c r="L237" s="41">
        <v>15</v>
      </c>
      <c r="M237" s="41">
        <f t="shared" si="233"/>
        <v>43</v>
      </c>
      <c r="N237" s="41"/>
      <c r="O237" s="41"/>
      <c r="P237" s="41">
        <f t="shared" si="234"/>
        <v>0</v>
      </c>
      <c r="Q237" s="41">
        <f t="shared" si="238"/>
        <v>39</v>
      </c>
      <c r="R237" s="41">
        <f t="shared" si="236"/>
        <v>30</v>
      </c>
      <c r="S237" s="41">
        <f t="shared" si="237"/>
        <v>69</v>
      </c>
      <c r="T237" s="41">
        <v>7077661168</v>
      </c>
      <c r="U237" s="41">
        <v>8280438465</v>
      </c>
      <c r="V237" s="36">
        <v>45521</v>
      </c>
      <c r="W237" s="41" t="s">
        <v>52</v>
      </c>
    </row>
    <row r="238" spans="2:23" x14ac:dyDescent="0.35">
      <c r="B238" s="41">
        <v>20</v>
      </c>
      <c r="C238" s="41" t="s">
        <v>229</v>
      </c>
      <c r="D238" s="41" t="s">
        <v>231</v>
      </c>
      <c r="E238" s="41" t="s">
        <v>103</v>
      </c>
      <c r="F238" s="41"/>
      <c r="G238" s="41">
        <v>32</v>
      </c>
      <c r="H238" s="41"/>
      <c r="I238" s="41"/>
      <c r="J238" s="41">
        <f t="shared" si="232"/>
        <v>0</v>
      </c>
      <c r="K238" s="41"/>
      <c r="L238" s="41"/>
      <c r="M238" s="41">
        <f t="shared" si="233"/>
        <v>0</v>
      </c>
      <c r="N238" s="41">
        <v>36</v>
      </c>
      <c r="O238" s="41">
        <v>38</v>
      </c>
      <c r="P238" s="41">
        <f t="shared" si="234"/>
        <v>74</v>
      </c>
      <c r="Q238" s="41">
        <f t="shared" si="238"/>
        <v>36</v>
      </c>
      <c r="R238" s="41">
        <f t="shared" si="236"/>
        <v>38</v>
      </c>
      <c r="S238" s="41">
        <f t="shared" si="237"/>
        <v>74</v>
      </c>
      <c r="T238" s="41"/>
      <c r="U238" s="41"/>
      <c r="V238" s="36">
        <v>45521</v>
      </c>
      <c r="W238" s="41" t="s">
        <v>52</v>
      </c>
    </row>
    <row r="239" spans="2:23" x14ac:dyDescent="0.35">
      <c r="B239" s="1"/>
      <c r="C239" s="42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4"/>
      <c r="V239" s="36">
        <v>45522</v>
      </c>
      <c r="W239" s="1" t="s">
        <v>53</v>
      </c>
    </row>
    <row r="240" spans="2:23" x14ac:dyDescent="0.35">
      <c r="B240" s="4"/>
      <c r="C240" s="45" t="s">
        <v>370</v>
      </c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46"/>
      <c r="V240" s="36">
        <v>45523</v>
      </c>
      <c r="W240" s="4" t="s">
        <v>47</v>
      </c>
    </row>
    <row r="241" spans="2:25" x14ac:dyDescent="0.35">
      <c r="B241" s="41">
        <v>21</v>
      </c>
      <c r="C241" s="41" t="s">
        <v>232</v>
      </c>
      <c r="D241" s="41" t="s">
        <v>233</v>
      </c>
      <c r="E241" s="41" t="s">
        <v>92</v>
      </c>
      <c r="F241" s="41"/>
      <c r="G241" s="41">
        <v>31</v>
      </c>
      <c r="H241" s="41">
        <v>37</v>
      </c>
      <c r="I241" s="41">
        <v>22</v>
      </c>
      <c r="J241" s="41">
        <f t="shared" ref="J241:J256" si="239">H241+I241</f>
        <v>59</v>
      </c>
      <c r="K241" s="41">
        <v>29</v>
      </c>
      <c r="L241" s="41">
        <v>33</v>
      </c>
      <c r="M241" s="41">
        <f t="shared" ref="M241:M256" si="240">K241+L241</f>
        <v>62</v>
      </c>
      <c r="N241" s="41"/>
      <c r="O241" s="41"/>
      <c r="P241" s="41">
        <f t="shared" ref="P241:P256" si="241">N241+O241</f>
        <v>0</v>
      </c>
      <c r="Q241" s="41">
        <f t="shared" ref="Q241:R245" si="242">H241+K241+N241</f>
        <v>66</v>
      </c>
      <c r="R241" s="41">
        <f t="shared" si="242"/>
        <v>55</v>
      </c>
      <c r="S241" s="41">
        <f t="shared" ref="S241:S256" si="243">Q241+R241</f>
        <v>121</v>
      </c>
      <c r="T241" s="41">
        <v>9937116086</v>
      </c>
      <c r="U241" s="41">
        <v>8280438460</v>
      </c>
      <c r="V241" s="36">
        <v>45524</v>
      </c>
      <c r="W241" s="41" t="s">
        <v>48</v>
      </c>
    </row>
    <row r="242" spans="2:25" x14ac:dyDescent="0.35">
      <c r="B242" s="41">
        <v>22</v>
      </c>
      <c r="C242" s="41" t="s">
        <v>232</v>
      </c>
      <c r="D242" s="41" t="s">
        <v>234</v>
      </c>
      <c r="E242" s="41" t="s">
        <v>103</v>
      </c>
      <c r="F242" s="41"/>
      <c r="G242" s="41">
        <v>31</v>
      </c>
      <c r="H242" s="41"/>
      <c r="I242" s="41"/>
      <c r="J242" s="41">
        <f t="shared" si="239"/>
        <v>0</v>
      </c>
      <c r="K242" s="41"/>
      <c r="L242" s="41"/>
      <c r="M242" s="41">
        <f t="shared" si="240"/>
        <v>0</v>
      </c>
      <c r="N242" s="41">
        <v>109</v>
      </c>
      <c r="O242" s="41">
        <v>120</v>
      </c>
      <c r="P242" s="41">
        <f t="shared" si="241"/>
        <v>229</v>
      </c>
      <c r="Q242" s="41">
        <f t="shared" si="242"/>
        <v>109</v>
      </c>
      <c r="R242" s="41">
        <f t="shared" si="242"/>
        <v>120</v>
      </c>
      <c r="S242" s="41">
        <f t="shared" si="243"/>
        <v>229</v>
      </c>
      <c r="T242" s="41">
        <v>9937496180</v>
      </c>
      <c r="U242" s="41"/>
      <c r="V242" s="36">
        <v>45525</v>
      </c>
      <c r="W242" s="41" t="s">
        <v>49</v>
      </c>
      <c r="X242" s="41" t="s">
        <v>49</v>
      </c>
      <c r="Y242" s="41" t="s">
        <v>50</v>
      </c>
    </row>
    <row r="243" spans="2:25" x14ac:dyDescent="0.35">
      <c r="B243" s="41">
        <v>23</v>
      </c>
      <c r="C243" s="47" t="s">
        <v>232</v>
      </c>
      <c r="D243" s="47" t="s">
        <v>235</v>
      </c>
      <c r="E243" s="47" t="s">
        <v>103</v>
      </c>
      <c r="F243" s="47"/>
      <c r="G243" s="47">
        <v>31</v>
      </c>
      <c r="H243" s="47"/>
      <c r="I243" s="47"/>
      <c r="J243" s="41">
        <f t="shared" si="239"/>
        <v>0</v>
      </c>
      <c r="K243" s="47"/>
      <c r="L243" s="47"/>
      <c r="M243" s="41">
        <f t="shared" si="240"/>
        <v>0</v>
      </c>
      <c r="N243" s="47">
        <v>49</v>
      </c>
      <c r="O243" s="47">
        <v>54</v>
      </c>
      <c r="P243" s="41">
        <f t="shared" si="241"/>
        <v>103</v>
      </c>
      <c r="Q243" s="41">
        <f t="shared" si="242"/>
        <v>49</v>
      </c>
      <c r="R243" s="41">
        <f t="shared" si="242"/>
        <v>54</v>
      </c>
      <c r="S243" s="41">
        <f t="shared" si="243"/>
        <v>103</v>
      </c>
      <c r="T243" s="47"/>
      <c r="U243" s="47"/>
      <c r="V243" s="36">
        <v>45526</v>
      </c>
      <c r="W243" s="41" t="s">
        <v>50</v>
      </c>
    </row>
    <row r="244" spans="2:25" x14ac:dyDescent="0.35">
      <c r="B244" s="41">
        <v>24</v>
      </c>
      <c r="C244" s="41" t="s">
        <v>236</v>
      </c>
      <c r="D244" s="41" t="s">
        <v>237</v>
      </c>
      <c r="E244" s="41" t="s">
        <v>92</v>
      </c>
      <c r="F244" s="41"/>
      <c r="G244" s="41">
        <v>10</v>
      </c>
      <c r="H244" s="41">
        <v>13</v>
      </c>
      <c r="I244" s="41">
        <v>19</v>
      </c>
      <c r="J244" s="41">
        <f t="shared" si="239"/>
        <v>32</v>
      </c>
      <c r="K244" s="41">
        <v>22</v>
      </c>
      <c r="L244" s="41">
        <v>15</v>
      </c>
      <c r="M244" s="41">
        <f t="shared" si="240"/>
        <v>37</v>
      </c>
      <c r="N244" s="41"/>
      <c r="O244" s="41"/>
      <c r="P244" s="41">
        <f t="shared" si="241"/>
        <v>0</v>
      </c>
      <c r="Q244" s="41">
        <f t="shared" si="242"/>
        <v>35</v>
      </c>
      <c r="R244" s="41">
        <f t="shared" si="242"/>
        <v>34</v>
      </c>
      <c r="S244" s="41">
        <f t="shared" si="243"/>
        <v>69</v>
      </c>
      <c r="T244" s="41">
        <v>7894499366</v>
      </c>
      <c r="U244" s="41">
        <v>8280438412</v>
      </c>
      <c r="V244" s="36">
        <v>45527</v>
      </c>
      <c r="W244" s="41" t="s">
        <v>51</v>
      </c>
    </row>
    <row r="245" spans="2:25" x14ac:dyDescent="0.35">
      <c r="B245" s="41">
        <v>25</v>
      </c>
      <c r="C245" s="41" t="s">
        <v>236</v>
      </c>
      <c r="D245" s="41" t="s">
        <v>238</v>
      </c>
      <c r="E245" s="41" t="s">
        <v>103</v>
      </c>
      <c r="F245" s="41"/>
      <c r="G245" s="41">
        <v>10</v>
      </c>
      <c r="H245" s="41"/>
      <c r="I245" s="41"/>
      <c r="J245" s="41">
        <f t="shared" si="239"/>
        <v>0</v>
      </c>
      <c r="K245" s="41"/>
      <c r="L245" s="41"/>
      <c r="M245" s="41">
        <f t="shared" si="240"/>
        <v>0</v>
      </c>
      <c r="N245" s="41">
        <v>35</v>
      </c>
      <c r="O245" s="41">
        <v>42</v>
      </c>
      <c r="P245" s="41">
        <f t="shared" si="241"/>
        <v>77</v>
      </c>
      <c r="Q245" s="41">
        <f t="shared" si="242"/>
        <v>35</v>
      </c>
      <c r="R245" s="41">
        <f t="shared" si="242"/>
        <v>42</v>
      </c>
      <c r="S245" s="41">
        <f t="shared" si="243"/>
        <v>77</v>
      </c>
      <c r="T245" s="41">
        <v>9556672909</v>
      </c>
      <c r="U245" s="41"/>
      <c r="V245" s="36">
        <v>45528</v>
      </c>
      <c r="W245" s="41" t="s">
        <v>52</v>
      </c>
    </row>
    <row r="246" spans="2:25" x14ac:dyDescent="0.35">
      <c r="B246" s="1"/>
      <c r="C246" s="42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4"/>
      <c r="V246" s="36">
        <v>45529</v>
      </c>
      <c r="W246" s="1" t="s">
        <v>53</v>
      </c>
    </row>
    <row r="247" spans="2:25" x14ac:dyDescent="0.35">
      <c r="B247" s="16"/>
      <c r="C247" s="59" t="s">
        <v>337</v>
      </c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1"/>
      <c r="V247" s="36">
        <v>45530</v>
      </c>
      <c r="W247" s="41" t="s">
        <v>47</v>
      </c>
    </row>
    <row r="248" spans="2:25" x14ac:dyDescent="0.35">
      <c r="B248" s="41">
        <v>26</v>
      </c>
      <c r="C248" s="41" t="s">
        <v>236</v>
      </c>
      <c r="D248" s="41" t="s">
        <v>239</v>
      </c>
      <c r="E248" s="41" t="s">
        <v>103</v>
      </c>
      <c r="F248" s="41"/>
      <c r="G248" s="41">
        <v>12</v>
      </c>
      <c r="H248" s="41"/>
      <c r="I248" s="41"/>
      <c r="J248" s="41">
        <f t="shared" ref="J248:J251" si="244">H248+I248</f>
        <v>0</v>
      </c>
      <c r="K248" s="41"/>
      <c r="L248" s="41"/>
      <c r="M248" s="41">
        <f t="shared" ref="M248:M255" si="245">K248+L248</f>
        <v>0</v>
      </c>
      <c r="N248" s="41">
        <v>82</v>
      </c>
      <c r="O248" s="41">
        <v>61</v>
      </c>
      <c r="P248" s="41">
        <f t="shared" ref="P248:P255" si="246">N248+O248</f>
        <v>143</v>
      </c>
      <c r="Q248" s="41">
        <f t="shared" ref="Q248:Q253" si="247">H248+K248+N248</f>
        <v>82</v>
      </c>
      <c r="R248" s="41">
        <f t="shared" ref="R248:R255" si="248">I248+L248+O248</f>
        <v>61</v>
      </c>
      <c r="S248" s="41">
        <f t="shared" ref="S248:S255" si="249">Q248+R248</f>
        <v>143</v>
      </c>
      <c r="T248" s="41">
        <v>9178325753</v>
      </c>
      <c r="U248" s="41"/>
      <c r="V248" s="36">
        <v>45531</v>
      </c>
      <c r="W248" s="41" t="s">
        <v>48</v>
      </c>
    </row>
    <row r="249" spans="2:25" x14ac:dyDescent="0.35">
      <c r="B249" s="41">
        <v>27</v>
      </c>
      <c r="C249" s="41" t="s">
        <v>236</v>
      </c>
      <c r="D249" s="41" t="s">
        <v>240</v>
      </c>
      <c r="E249" s="41" t="s">
        <v>103</v>
      </c>
      <c r="F249" s="41"/>
      <c r="G249" s="41">
        <v>10</v>
      </c>
      <c r="H249" s="41"/>
      <c r="I249" s="41"/>
      <c r="J249" s="41">
        <f t="shared" si="244"/>
        <v>0</v>
      </c>
      <c r="K249" s="41"/>
      <c r="L249" s="41"/>
      <c r="M249" s="41">
        <f t="shared" si="245"/>
        <v>0</v>
      </c>
      <c r="N249" s="41">
        <v>71</v>
      </c>
      <c r="O249" s="41">
        <v>67</v>
      </c>
      <c r="P249" s="41">
        <f t="shared" si="246"/>
        <v>138</v>
      </c>
      <c r="Q249" s="41">
        <f t="shared" si="247"/>
        <v>71</v>
      </c>
      <c r="R249" s="41">
        <f t="shared" si="248"/>
        <v>67</v>
      </c>
      <c r="S249" s="41">
        <f t="shared" si="249"/>
        <v>138</v>
      </c>
      <c r="T249" s="41">
        <v>7894499369</v>
      </c>
      <c r="U249" s="41"/>
      <c r="V249" s="36">
        <v>45532</v>
      </c>
      <c r="W249" s="41" t="s">
        <v>49</v>
      </c>
    </row>
    <row r="250" spans="2:25" x14ac:dyDescent="0.35">
      <c r="B250" s="41">
        <v>28</v>
      </c>
      <c r="C250" s="41" t="s">
        <v>241</v>
      </c>
      <c r="D250" s="41" t="s">
        <v>242</v>
      </c>
      <c r="E250" s="41" t="s">
        <v>92</v>
      </c>
      <c r="F250" s="41"/>
      <c r="G250" s="41">
        <v>14</v>
      </c>
      <c r="H250" s="41">
        <v>5</v>
      </c>
      <c r="I250" s="41">
        <v>5</v>
      </c>
      <c r="J250" s="41">
        <f t="shared" si="244"/>
        <v>10</v>
      </c>
      <c r="K250" s="41">
        <v>5</v>
      </c>
      <c r="L250" s="41">
        <v>7</v>
      </c>
      <c r="M250" s="41">
        <f t="shared" si="245"/>
        <v>12</v>
      </c>
      <c r="N250" s="41"/>
      <c r="O250" s="41"/>
      <c r="P250" s="41">
        <f t="shared" si="246"/>
        <v>0</v>
      </c>
      <c r="Q250" s="41">
        <f t="shared" si="247"/>
        <v>10</v>
      </c>
      <c r="R250" s="41">
        <f t="shared" si="248"/>
        <v>12</v>
      </c>
      <c r="S250" s="41">
        <f t="shared" si="249"/>
        <v>22</v>
      </c>
      <c r="T250" s="41">
        <v>9938818337</v>
      </c>
      <c r="U250" s="41"/>
      <c r="V250" s="36">
        <v>45533</v>
      </c>
      <c r="W250" s="41" t="s">
        <v>50</v>
      </c>
    </row>
    <row r="251" spans="2:25" x14ac:dyDescent="0.35">
      <c r="B251" s="41">
        <v>29</v>
      </c>
      <c r="C251" s="41" t="s">
        <v>243</v>
      </c>
      <c r="D251" s="41" t="s">
        <v>244</v>
      </c>
      <c r="E251" s="41" t="s">
        <v>92</v>
      </c>
      <c r="F251" s="41"/>
      <c r="G251" s="41">
        <v>18</v>
      </c>
      <c r="H251" s="41">
        <v>9</v>
      </c>
      <c r="I251" s="41">
        <v>6</v>
      </c>
      <c r="J251" s="41">
        <f t="shared" si="244"/>
        <v>15</v>
      </c>
      <c r="K251" s="41">
        <v>10</v>
      </c>
      <c r="L251" s="41">
        <v>10</v>
      </c>
      <c r="M251" s="41">
        <f t="shared" si="245"/>
        <v>20</v>
      </c>
      <c r="N251" s="41"/>
      <c r="O251" s="41"/>
      <c r="P251" s="41">
        <f t="shared" si="246"/>
        <v>0</v>
      </c>
      <c r="Q251" s="41">
        <f t="shared" si="247"/>
        <v>19</v>
      </c>
      <c r="R251" s="41">
        <f t="shared" si="248"/>
        <v>16</v>
      </c>
      <c r="S251" s="41">
        <f t="shared" si="249"/>
        <v>35</v>
      </c>
      <c r="T251" s="41">
        <v>8658369380</v>
      </c>
      <c r="U251" s="41">
        <v>8280438417</v>
      </c>
      <c r="V251" s="36">
        <v>45533</v>
      </c>
      <c r="W251" s="41" t="s">
        <v>50</v>
      </c>
    </row>
    <row r="252" spans="2:25" x14ac:dyDescent="0.35">
      <c r="B252" s="41">
        <v>30</v>
      </c>
      <c r="C252" s="41" t="s">
        <v>245</v>
      </c>
      <c r="D252" s="41" t="s">
        <v>246</v>
      </c>
      <c r="E252" s="41" t="s">
        <v>92</v>
      </c>
      <c r="F252" s="41"/>
      <c r="G252" s="41">
        <v>20</v>
      </c>
      <c r="H252" s="41">
        <v>5</v>
      </c>
      <c r="I252" s="41">
        <v>10</v>
      </c>
      <c r="J252" s="41">
        <f t="shared" ref="J252:J255" si="250">H252+I252</f>
        <v>15</v>
      </c>
      <c r="K252" s="41">
        <v>12</v>
      </c>
      <c r="L252" s="41">
        <v>9</v>
      </c>
      <c r="M252" s="41">
        <f t="shared" si="245"/>
        <v>21</v>
      </c>
      <c r="N252" s="41"/>
      <c r="O252" s="41"/>
      <c r="P252" s="41">
        <f t="shared" si="246"/>
        <v>0</v>
      </c>
      <c r="Q252" s="41">
        <f t="shared" si="247"/>
        <v>17</v>
      </c>
      <c r="R252" s="41">
        <f t="shared" si="248"/>
        <v>19</v>
      </c>
      <c r="S252" s="41">
        <f t="shared" si="249"/>
        <v>36</v>
      </c>
      <c r="T252" s="41">
        <v>8018174554</v>
      </c>
      <c r="U252" s="41">
        <v>8280438415</v>
      </c>
      <c r="V252" s="36">
        <v>45533</v>
      </c>
      <c r="W252" s="41" t="s">
        <v>50</v>
      </c>
    </row>
    <row r="253" spans="2:25" x14ac:dyDescent="0.35">
      <c r="B253" s="41">
        <v>31</v>
      </c>
      <c r="C253" s="41" t="s">
        <v>245</v>
      </c>
      <c r="D253" s="41" t="s">
        <v>253</v>
      </c>
      <c r="E253" s="41" t="s">
        <v>103</v>
      </c>
      <c r="F253" s="41"/>
      <c r="G253" s="41">
        <v>20</v>
      </c>
      <c r="H253" s="41"/>
      <c r="I253" s="41"/>
      <c r="J253" s="41">
        <f t="shared" si="250"/>
        <v>0</v>
      </c>
      <c r="K253" s="41"/>
      <c r="L253" s="41"/>
      <c r="M253" s="41">
        <f t="shared" si="245"/>
        <v>0</v>
      </c>
      <c r="N253" s="41">
        <v>43</v>
      </c>
      <c r="O253" s="41">
        <v>44</v>
      </c>
      <c r="P253" s="41">
        <f t="shared" si="246"/>
        <v>87</v>
      </c>
      <c r="Q253" s="41">
        <f t="shared" si="247"/>
        <v>43</v>
      </c>
      <c r="R253" s="41">
        <f t="shared" si="248"/>
        <v>44</v>
      </c>
      <c r="S253" s="41">
        <f t="shared" si="249"/>
        <v>87</v>
      </c>
      <c r="T253" s="41">
        <v>9658159379</v>
      </c>
      <c r="U253" s="41"/>
      <c r="V253" s="36">
        <v>45534</v>
      </c>
      <c r="W253" s="41" t="s">
        <v>51</v>
      </c>
    </row>
    <row r="254" spans="2:25" x14ac:dyDescent="0.35">
      <c r="B254" s="41">
        <v>32</v>
      </c>
      <c r="C254" s="41" t="s">
        <v>247</v>
      </c>
      <c r="D254" s="41" t="s">
        <v>248</v>
      </c>
      <c r="E254" s="41" t="s">
        <v>92</v>
      </c>
      <c r="F254" s="41"/>
      <c r="G254" s="41">
        <v>12</v>
      </c>
      <c r="H254" s="41">
        <v>9</v>
      </c>
      <c r="I254" s="41">
        <v>12</v>
      </c>
      <c r="J254" s="41">
        <f t="shared" si="250"/>
        <v>21</v>
      </c>
      <c r="K254" s="41">
        <v>9</v>
      </c>
      <c r="L254" s="41">
        <v>10</v>
      </c>
      <c r="M254" s="41">
        <f t="shared" si="245"/>
        <v>19</v>
      </c>
      <c r="N254" s="41"/>
      <c r="O254" s="41"/>
      <c r="P254" s="41">
        <f t="shared" si="246"/>
        <v>0</v>
      </c>
      <c r="Q254" s="41">
        <f>H254+K254+N254</f>
        <v>18</v>
      </c>
      <c r="R254" s="41">
        <f t="shared" si="248"/>
        <v>22</v>
      </c>
      <c r="S254" s="41">
        <f t="shared" si="249"/>
        <v>40</v>
      </c>
      <c r="T254" s="41">
        <v>7683843076</v>
      </c>
      <c r="U254" s="41">
        <v>8280438413</v>
      </c>
      <c r="V254" s="36">
        <v>45535</v>
      </c>
      <c r="W254" s="41" t="s">
        <v>52</v>
      </c>
    </row>
    <row r="255" spans="2:25" x14ac:dyDescent="0.35">
      <c r="B255" s="41">
        <v>33</v>
      </c>
      <c r="C255" s="41" t="s">
        <v>247</v>
      </c>
      <c r="D255" s="41" t="s">
        <v>249</v>
      </c>
      <c r="E255" s="41" t="s">
        <v>103</v>
      </c>
      <c r="F255" s="41"/>
      <c r="G255" s="41">
        <v>12</v>
      </c>
      <c r="H255" s="41"/>
      <c r="I255" s="41"/>
      <c r="J255" s="41">
        <f t="shared" si="250"/>
        <v>0</v>
      </c>
      <c r="K255" s="41"/>
      <c r="L255" s="41"/>
      <c r="M255" s="41">
        <f t="shared" si="245"/>
        <v>0</v>
      </c>
      <c r="N255" s="41">
        <v>10</v>
      </c>
      <c r="O255" s="41">
        <v>18</v>
      </c>
      <c r="P255" s="41">
        <f t="shared" si="246"/>
        <v>28</v>
      </c>
      <c r="Q255" s="41">
        <f t="shared" ref="Q255" si="251">H255+K255+N255</f>
        <v>10</v>
      </c>
      <c r="R255" s="41">
        <f t="shared" si="248"/>
        <v>18</v>
      </c>
      <c r="S255" s="41">
        <f t="shared" si="249"/>
        <v>28</v>
      </c>
      <c r="T255" s="41">
        <v>9938074422</v>
      </c>
      <c r="U255" s="41"/>
      <c r="V255" s="36">
        <v>45535</v>
      </c>
      <c r="W255" s="41" t="s">
        <v>52</v>
      </c>
    </row>
    <row r="256" spans="2:25" x14ac:dyDescent="0.35">
      <c r="B256" s="3"/>
      <c r="C256" s="41" t="s">
        <v>40</v>
      </c>
      <c r="D256" s="52"/>
      <c r="E256" s="52"/>
      <c r="F256" s="52"/>
      <c r="G256" s="52"/>
      <c r="H256" s="52">
        <f>SUM(H213:H255)</f>
        <v>205</v>
      </c>
      <c r="I256" s="52">
        <f>SUM(I213:I255)</f>
        <v>213</v>
      </c>
      <c r="J256" s="41">
        <f t="shared" si="239"/>
        <v>418</v>
      </c>
      <c r="K256" s="52">
        <f>SUM(K213:K255)</f>
        <v>272</v>
      </c>
      <c r="L256" s="52">
        <f>SUM(L213:L255)</f>
        <v>261</v>
      </c>
      <c r="M256" s="41">
        <f t="shared" si="240"/>
        <v>533</v>
      </c>
      <c r="N256" s="52">
        <f>SUM(N213:N255)</f>
        <v>769</v>
      </c>
      <c r="O256" s="52">
        <f>SUM(O213:O255)</f>
        <v>777</v>
      </c>
      <c r="P256" s="41">
        <f t="shared" si="241"/>
        <v>1546</v>
      </c>
      <c r="Q256" s="52">
        <f>SUM(Q213:Q255)</f>
        <v>1246</v>
      </c>
      <c r="R256" s="52">
        <f>SUM(R213:R255)</f>
        <v>1251</v>
      </c>
      <c r="S256" s="41">
        <f t="shared" si="243"/>
        <v>2497</v>
      </c>
      <c r="T256" s="3"/>
      <c r="U256" s="3"/>
      <c r="V256" s="3"/>
      <c r="W256" s="3"/>
    </row>
    <row r="257" spans="2:23" x14ac:dyDescent="0.35">
      <c r="B257" s="54"/>
      <c r="C257" s="54"/>
      <c r="D257" s="68"/>
      <c r="E257" s="68"/>
      <c r="F257" s="68"/>
      <c r="G257" s="68"/>
      <c r="H257" s="68"/>
      <c r="I257" s="68"/>
      <c r="J257" s="54"/>
      <c r="K257" s="68"/>
      <c r="L257" s="68"/>
      <c r="M257" s="54"/>
      <c r="N257" s="68"/>
      <c r="O257" s="68"/>
      <c r="P257" s="54"/>
      <c r="Q257" s="54"/>
      <c r="R257" s="54"/>
      <c r="S257" s="54"/>
      <c r="T257" s="54"/>
      <c r="U257" s="54"/>
      <c r="V257" s="54"/>
      <c r="W257" s="54"/>
    </row>
    <row r="258" spans="2:23" x14ac:dyDescent="0.35">
      <c r="B258" s="54"/>
      <c r="C258" s="54"/>
      <c r="D258" s="68"/>
      <c r="E258" s="68"/>
      <c r="F258" s="68"/>
      <c r="G258" s="68"/>
      <c r="H258" s="68"/>
      <c r="I258" s="68"/>
      <c r="J258" s="54"/>
      <c r="K258" s="68"/>
      <c r="L258" s="68"/>
      <c r="M258" s="54"/>
      <c r="N258" s="68"/>
      <c r="O258" s="68"/>
      <c r="P258" s="54"/>
      <c r="Q258" s="54"/>
      <c r="R258" s="54"/>
      <c r="S258" s="54"/>
      <c r="T258" s="54"/>
      <c r="U258" s="54"/>
      <c r="V258" s="54"/>
      <c r="W258" s="54"/>
    </row>
    <row r="259" spans="2:23" x14ac:dyDescent="0.35">
      <c r="B259" s="54"/>
      <c r="C259" s="54"/>
      <c r="D259" s="68"/>
      <c r="E259" s="68"/>
      <c r="F259" s="68"/>
      <c r="G259" s="68"/>
      <c r="H259" s="68"/>
      <c r="I259" s="68"/>
      <c r="J259" s="54"/>
      <c r="K259" s="68"/>
      <c r="L259" s="68"/>
      <c r="M259" s="54"/>
      <c r="N259" s="68"/>
      <c r="O259" s="68"/>
      <c r="P259" s="54"/>
      <c r="Q259" s="54"/>
      <c r="R259" s="54"/>
      <c r="S259" s="54"/>
      <c r="T259" s="54"/>
      <c r="U259" s="54"/>
      <c r="V259" s="54"/>
      <c r="W259" s="54"/>
    </row>
    <row r="260" spans="2:23" ht="29.25" customHeight="1" x14ac:dyDescent="0.35">
      <c r="B260" s="54"/>
      <c r="C260" s="54"/>
      <c r="D260" s="68"/>
      <c r="E260" s="68"/>
      <c r="F260" s="68"/>
      <c r="G260" s="68"/>
      <c r="H260" s="68"/>
      <c r="I260" s="68"/>
      <c r="J260" s="54"/>
      <c r="K260" s="68"/>
      <c r="L260" s="68"/>
      <c r="M260" s="54"/>
      <c r="N260" s="68"/>
      <c r="O260" s="68"/>
      <c r="P260" s="54"/>
      <c r="Q260" s="54"/>
      <c r="R260" s="54"/>
      <c r="S260" s="54"/>
      <c r="T260" s="54"/>
      <c r="U260" s="54"/>
      <c r="V260" s="54"/>
      <c r="W260" s="54"/>
    </row>
    <row r="261" spans="2:23" ht="29.25" customHeight="1" x14ac:dyDescent="0.35">
      <c r="B261" s="54"/>
      <c r="C261" s="54"/>
      <c r="D261" s="68"/>
      <c r="E261" s="68"/>
      <c r="F261" s="68"/>
      <c r="G261" s="68"/>
      <c r="H261" s="68"/>
      <c r="I261" s="68"/>
      <c r="J261" s="54"/>
      <c r="K261" s="68"/>
      <c r="L261" s="68"/>
      <c r="M261" s="54"/>
      <c r="N261" s="68"/>
      <c r="O261" s="68"/>
      <c r="P261" s="54"/>
      <c r="Q261" s="54"/>
      <c r="R261" s="54"/>
      <c r="S261" s="54"/>
      <c r="T261" s="54"/>
      <c r="U261" s="54"/>
      <c r="V261" s="54"/>
      <c r="W261" s="54"/>
    </row>
    <row r="262" spans="2:23" x14ac:dyDescent="0.35">
      <c r="B262" s="54"/>
      <c r="C262" s="54"/>
      <c r="D262" s="68"/>
      <c r="E262" s="68"/>
      <c r="F262" s="68"/>
      <c r="G262" s="68"/>
      <c r="H262" s="68"/>
      <c r="I262" s="68"/>
      <c r="J262" s="54"/>
      <c r="K262" s="68"/>
      <c r="L262" s="68"/>
      <c r="M262" s="54"/>
      <c r="N262" s="68"/>
      <c r="O262" s="68"/>
      <c r="P262" s="54"/>
      <c r="Q262" s="54"/>
      <c r="R262" s="54"/>
      <c r="S262" s="54"/>
      <c r="T262" s="54"/>
      <c r="U262" s="54"/>
      <c r="V262" s="54"/>
      <c r="W262" s="54"/>
    </row>
    <row r="263" spans="2:23" x14ac:dyDescent="0.35">
      <c r="B263" s="54"/>
      <c r="C263" s="54"/>
      <c r="D263" s="68"/>
      <c r="E263" s="68"/>
      <c r="F263" s="68"/>
      <c r="G263" s="68"/>
      <c r="H263" s="68"/>
      <c r="I263" s="68"/>
      <c r="J263" s="54"/>
      <c r="K263" s="68"/>
      <c r="L263" s="68"/>
      <c r="M263" s="54"/>
      <c r="N263" s="68"/>
      <c r="O263" s="68"/>
      <c r="P263" s="54"/>
      <c r="Q263" s="54"/>
      <c r="R263" s="54"/>
      <c r="S263" s="54"/>
      <c r="T263" s="54"/>
      <c r="U263" s="54"/>
      <c r="V263" s="54"/>
      <c r="W263" s="54"/>
    </row>
    <row r="264" spans="2:23" x14ac:dyDescent="0.35">
      <c r="B264" s="54"/>
      <c r="C264" s="54"/>
      <c r="D264" s="68"/>
      <c r="E264" s="68"/>
      <c r="F264" s="68"/>
      <c r="G264" s="68"/>
      <c r="H264" s="68"/>
      <c r="I264" s="68"/>
      <c r="J264" s="54"/>
      <c r="K264" s="68"/>
      <c r="L264" s="68"/>
      <c r="M264" s="54"/>
      <c r="N264" s="68"/>
      <c r="O264" s="68"/>
      <c r="P264" s="54"/>
      <c r="Q264" s="54"/>
      <c r="R264" s="54"/>
      <c r="S264" s="54"/>
      <c r="T264" s="54"/>
      <c r="U264" s="54"/>
      <c r="V264" s="54"/>
      <c r="W264" s="54"/>
    </row>
    <row r="265" spans="2:23" x14ac:dyDescent="0.35">
      <c r="B265" s="54"/>
      <c r="C265" s="54"/>
      <c r="D265" s="68"/>
      <c r="E265" s="68"/>
      <c r="F265" s="68"/>
      <c r="G265" s="68"/>
      <c r="H265" s="68"/>
      <c r="I265" s="68"/>
      <c r="J265" s="54"/>
      <c r="K265" s="68"/>
      <c r="L265" s="68"/>
      <c r="M265" s="54"/>
      <c r="N265" s="68"/>
      <c r="O265" s="68"/>
      <c r="P265" s="54"/>
      <c r="Q265" s="54"/>
      <c r="R265" s="54"/>
      <c r="S265" s="54"/>
      <c r="T265" s="54"/>
      <c r="U265" s="54"/>
      <c r="V265" s="54"/>
      <c r="W265" s="54"/>
    </row>
    <row r="266" spans="2:23" x14ac:dyDescent="0.35">
      <c r="B266" s="54"/>
      <c r="C266" s="54"/>
      <c r="D266" s="68"/>
      <c r="E266" s="68"/>
      <c r="F266" s="68"/>
      <c r="G266" s="68"/>
      <c r="H266" s="68"/>
      <c r="I266" s="68"/>
      <c r="J266" s="54"/>
      <c r="K266" s="68"/>
      <c r="L266" s="68"/>
      <c r="M266" s="54"/>
      <c r="N266" s="68"/>
      <c r="O266" s="68"/>
      <c r="P266" s="54"/>
      <c r="Q266" s="54"/>
      <c r="R266" s="54"/>
      <c r="S266" s="54"/>
      <c r="T266" s="54"/>
      <c r="U266" s="54"/>
      <c r="V266" s="54"/>
      <c r="W266" s="54"/>
    </row>
    <row r="267" spans="2:23" x14ac:dyDescent="0.35">
      <c r="B267" s="54"/>
      <c r="C267" s="54"/>
      <c r="D267" s="68"/>
      <c r="E267" s="68"/>
      <c r="F267" s="68"/>
      <c r="G267" s="68"/>
      <c r="H267" s="68"/>
      <c r="I267" s="68"/>
      <c r="J267" s="54"/>
      <c r="K267" s="68"/>
      <c r="L267" s="68"/>
      <c r="M267" s="54"/>
      <c r="N267" s="68"/>
      <c r="O267" s="68"/>
      <c r="P267" s="54"/>
      <c r="Q267" s="54"/>
      <c r="R267" s="54"/>
      <c r="S267" s="54"/>
      <c r="T267" s="54"/>
      <c r="U267" s="54"/>
      <c r="V267" s="54"/>
      <c r="W267" s="54"/>
    </row>
    <row r="268" spans="2:23" x14ac:dyDescent="0.35">
      <c r="B268" s="54"/>
      <c r="C268" s="54"/>
      <c r="D268" s="68"/>
      <c r="E268" s="68"/>
      <c r="F268" s="68"/>
      <c r="G268" s="68"/>
      <c r="H268" s="68"/>
      <c r="I268" s="68"/>
      <c r="J268" s="54"/>
      <c r="K268" s="68"/>
      <c r="L268" s="68"/>
      <c r="M268" s="54"/>
      <c r="N268" s="68"/>
      <c r="O268" s="68"/>
      <c r="P268" s="54"/>
      <c r="Q268" s="54"/>
      <c r="R268" s="54"/>
      <c r="S268" s="54"/>
      <c r="T268" s="54"/>
      <c r="U268" s="54"/>
      <c r="V268" s="54"/>
      <c r="W268" s="54"/>
    </row>
    <row r="269" spans="2:23" x14ac:dyDescent="0.35">
      <c r="B269" s="54"/>
      <c r="C269" s="54"/>
      <c r="D269" s="68"/>
      <c r="E269" s="68"/>
      <c r="F269" s="68"/>
      <c r="G269" s="68"/>
      <c r="H269" s="68"/>
      <c r="I269" s="68"/>
      <c r="J269" s="54"/>
      <c r="K269" s="68"/>
      <c r="L269" s="68"/>
      <c r="M269" s="54"/>
      <c r="N269" s="68"/>
      <c r="O269" s="68"/>
      <c r="P269" s="54"/>
      <c r="Q269" s="54"/>
      <c r="R269" s="54"/>
      <c r="S269" s="54"/>
      <c r="T269" s="54"/>
      <c r="U269" s="54"/>
      <c r="V269" s="54"/>
      <c r="W269" s="54"/>
    </row>
    <row r="270" spans="2:23" x14ac:dyDescent="0.35"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</row>
    <row r="271" spans="2:23" x14ac:dyDescent="0.35"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</row>
    <row r="272" spans="2:23" ht="22.5" customHeight="1" x14ac:dyDescent="0.35">
      <c r="B272" s="80" t="s">
        <v>341</v>
      </c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</row>
    <row r="273" spans="2:23" ht="37.5" customHeight="1" x14ac:dyDescent="0.35">
      <c r="B273" s="81" t="s">
        <v>8</v>
      </c>
      <c r="C273" s="81" t="s">
        <v>9</v>
      </c>
      <c r="D273" s="81" t="s">
        <v>10</v>
      </c>
      <c r="E273" s="81" t="s">
        <v>11</v>
      </c>
      <c r="F273" s="81" t="s">
        <v>12</v>
      </c>
      <c r="G273" s="81" t="s">
        <v>13</v>
      </c>
      <c r="H273" s="75" t="s">
        <v>44</v>
      </c>
      <c r="I273" s="76"/>
      <c r="J273" s="76"/>
      <c r="K273" s="75" t="s">
        <v>43</v>
      </c>
      <c r="L273" s="76"/>
      <c r="M273" s="76"/>
      <c r="N273" s="83" t="s">
        <v>55</v>
      </c>
      <c r="O273" s="83"/>
      <c r="P273" s="83"/>
      <c r="Q273" s="75" t="s">
        <v>56</v>
      </c>
      <c r="R273" s="76"/>
      <c r="S273" s="84"/>
      <c r="T273" s="81" t="s">
        <v>14</v>
      </c>
      <c r="U273" s="81" t="s">
        <v>15</v>
      </c>
      <c r="V273" s="81" t="s">
        <v>16</v>
      </c>
      <c r="W273" s="81" t="s">
        <v>57</v>
      </c>
    </row>
    <row r="274" spans="2:23" ht="30" customHeight="1" x14ac:dyDescent="0.35">
      <c r="B274" s="82"/>
      <c r="C274" s="82"/>
      <c r="D274" s="82"/>
      <c r="E274" s="82"/>
      <c r="F274" s="82"/>
      <c r="G274" s="82"/>
      <c r="H274" s="37" t="s">
        <v>17</v>
      </c>
      <c r="I274" s="37" t="s">
        <v>18</v>
      </c>
      <c r="J274" s="37" t="s">
        <v>19</v>
      </c>
      <c r="K274" s="37" t="s">
        <v>45</v>
      </c>
      <c r="L274" s="37" t="s">
        <v>18</v>
      </c>
      <c r="M274" s="37" t="s">
        <v>19</v>
      </c>
      <c r="N274" s="37" t="s">
        <v>17</v>
      </c>
      <c r="O274" s="37" t="s">
        <v>18</v>
      </c>
      <c r="P274" s="37" t="s">
        <v>19</v>
      </c>
      <c r="Q274" s="37" t="s">
        <v>17</v>
      </c>
      <c r="R274" s="37" t="s">
        <v>18</v>
      </c>
      <c r="S274" s="37" t="s">
        <v>19</v>
      </c>
      <c r="T274" s="82"/>
      <c r="U274" s="82"/>
      <c r="V274" s="82"/>
      <c r="W274" s="82"/>
    </row>
    <row r="275" spans="2:23" x14ac:dyDescent="0.35">
      <c r="B275" s="1"/>
      <c r="C275" s="42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4"/>
      <c r="V275" s="40">
        <v>45536</v>
      </c>
      <c r="W275" s="1" t="s">
        <v>53</v>
      </c>
    </row>
    <row r="276" spans="2:23" x14ac:dyDescent="0.35">
      <c r="B276" s="4"/>
      <c r="C276" s="45" t="s">
        <v>54</v>
      </c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46"/>
      <c r="V276" s="40">
        <v>45537</v>
      </c>
      <c r="W276" s="4" t="s">
        <v>47</v>
      </c>
    </row>
    <row r="277" spans="2:23" x14ac:dyDescent="0.35">
      <c r="B277" s="41">
        <v>1</v>
      </c>
      <c r="C277" s="41" t="s">
        <v>250</v>
      </c>
      <c r="D277" s="41" t="s">
        <v>251</v>
      </c>
      <c r="E277" s="41" t="s">
        <v>92</v>
      </c>
      <c r="F277" s="41"/>
      <c r="G277" s="41">
        <v>10</v>
      </c>
      <c r="H277" s="41">
        <v>14</v>
      </c>
      <c r="I277" s="41">
        <v>10</v>
      </c>
      <c r="J277" s="41">
        <f t="shared" ref="J277:J280" si="252">H277+I277</f>
        <v>24</v>
      </c>
      <c r="K277" s="41">
        <v>12</v>
      </c>
      <c r="L277" s="41">
        <v>6</v>
      </c>
      <c r="M277" s="41">
        <f t="shared" ref="M277:M280" si="253">K277+L277</f>
        <v>18</v>
      </c>
      <c r="N277" s="41"/>
      <c r="O277" s="41"/>
      <c r="P277" s="41">
        <f t="shared" ref="P277:P280" si="254">N277+O277</f>
        <v>0</v>
      </c>
      <c r="Q277" s="41">
        <f t="shared" ref="Q277:Q280" si="255">H277+K277+N277</f>
        <v>26</v>
      </c>
      <c r="R277" s="41">
        <f t="shared" ref="R277:R280" si="256">I277+L277+O277</f>
        <v>16</v>
      </c>
      <c r="S277" s="41">
        <f t="shared" ref="S277:S280" si="257">Q277+R277</f>
        <v>42</v>
      </c>
      <c r="T277" s="41">
        <v>9938815287</v>
      </c>
      <c r="U277" s="41">
        <v>8280438414</v>
      </c>
      <c r="V277" s="40">
        <v>45538</v>
      </c>
      <c r="W277" s="41" t="s">
        <v>48</v>
      </c>
    </row>
    <row r="278" spans="2:23" x14ac:dyDescent="0.35">
      <c r="B278" s="41">
        <v>2</v>
      </c>
      <c r="C278" s="41" t="s">
        <v>250</v>
      </c>
      <c r="D278" s="41" t="s">
        <v>252</v>
      </c>
      <c r="E278" s="41" t="s">
        <v>103</v>
      </c>
      <c r="F278" s="41"/>
      <c r="G278" s="41">
        <v>10</v>
      </c>
      <c r="H278" s="41"/>
      <c r="I278" s="41"/>
      <c r="J278" s="41">
        <f t="shared" si="252"/>
        <v>0</v>
      </c>
      <c r="K278" s="41"/>
      <c r="L278" s="41"/>
      <c r="M278" s="41">
        <f t="shared" si="253"/>
        <v>0</v>
      </c>
      <c r="N278" s="41">
        <v>15</v>
      </c>
      <c r="O278" s="41">
        <v>19</v>
      </c>
      <c r="P278" s="41">
        <f t="shared" si="254"/>
        <v>34</v>
      </c>
      <c r="Q278" s="41">
        <f t="shared" si="255"/>
        <v>15</v>
      </c>
      <c r="R278" s="41">
        <f t="shared" si="256"/>
        <v>19</v>
      </c>
      <c r="S278" s="41">
        <f t="shared" si="257"/>
        <v>34</v>
      </c>
      <c r="T278" s="41"/>
      <c r="U278" s="41"/>
      <c r="V278" s="40">
        <v>45538</v>
      </c>
      <c r="W278" s="41" t="s">
        <v>48</v>
      </c>
    </row>
    <row r="279" spans="2:23" x14ac:dyDescent="0.35">
      <c r="B279" s="41">
        <v>3</v>
      </c>
      <c r="C279" s="41" t="s">
        <v>139</v>
      </c>
      <c r="D279" s="41" t="s">
        <v>254</v>
      </c>
      <c r="E279" s="41" t="s">
        <v>92</v>
      </c>
      <c r="F279" s="41"/>
      <c r="G279" s="41">
        <v>18</v>
      </c>
      <c r="H279" s="41">
        <v>7</v>
      </c>
      <c r="I279" s="41">
        <v>15</v>
      </c>
      <c r="J279" s="41">
        <f t="shared" si="252"/>
        <v>22</v>
      </c>
      <c r="K279" s="41">
        <v>10</v>
      </c>
      <c r="L279" s="41">
        <v>19</v>
      </c>
      <c r="M279" s="41">
        <f t="shared" si="253"/>
        <v>29</v>
      </c>
      <c r="N279" s="41"/>
      <c r="O279" s="41"/>
      <c r="P279" s="41">
        <f t="shared" si="254"/>
        <v>0</v>
      </c>
      <c r="Q279" s="41">
        <f t="shared" si="255"/>
        <v>17</v>
      </c>
      <c r="R279" s="41">
        <f t="shared" si="256"/>
        <v>34</v>
      </c>
      <c r="S279" s="41">
        <f t="shared" si="257"/>
        <v>51</v>
      </c>
      <c r="T279" s="41">
        <v>9937515113</v>
      </c>
      <c r="U279" s="41">
        <v>8280438418</v>
      </c>
      <c r="V279" s="40">
        <v>45539</v>
      </c>
      <c r="W279" s="41" t="s">
        <v>49</v>
      </c>
    </row>
    <row r="280" spans="2:23" x14ac:dyDescent="0.35">
      <c r="B280" s="41">
        <v>4</v>
      </c>
      <c r="C280" s="41" t="s">
        <v>139</v>
      </c>
      <c r="D280" s="41" t="s">
        <v>255</v>
      </c>
      <c r="E280" s="41" t="s">
        <v>103</v>
      </c>
      <c r="F280" s="41"/>
      <c r="G280" s="41">
        <v>18</v>
      </c>
      <c r="H280" s="41"/>
      <c r="I280" s="41"/>
      <c r="J280" s="41">
        <f t="shared" si="252"/>
        <v>0</v>
      </c>
      <c r="K280" s="41"/>
      <c r="L280" s="41"/>
      <c r="M280" s="41">
        <f t="shared" si="253"/>
        <v>0</v>
      </c>
      <c r="N280" s="41">
        <v>25</v>
      </c>
      <c r="O280" s="41">
        <v>20</v>
      </c>
      <c r="P280" s="41">
        <f t="shared" si="254"/>
        <v>45</v>
      </c>
      <c r="Q280" s="41">
        <f t="shared" si="255"/>
        <v>25</v>
      </c>
      <c r="R280" s="41">
        <f t="shared" si="256"/>
        <v>20</v>
      </c>
      <c r="S280" s="41">
        <f t="shared" si="257"/>
        <v>45</v>
      </c>
      <c r="T280" s="41">
        <v>8794789989</v>
      </c>
      <c r="U280" s="41"/>
      <c r="V280" s="40">
        <v>45539</v>
      </c>
      <c r="W280" s="41" t="s">
        <v>49</v>
      </c>
    </row>
    <row r="281" spans="2:23" x14ac:dyDescent="0.35">
      <c r="B281" s="16"/>
      <c r="C281" s="59" t="s">
        <v>371</v>
      </c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1"/>
      <c r="V281" s="40">
        <v>45540</v>
      </c>
      <c r="W281" s="41" t="s">
        <v>50</v>
      </c>
    </row>
    <row r="282" spans="2:23" x14ac:dyDescent="0.35">
      <c r="B282" s="41">
        <v>5</v>
      </c>
      <c r="C282" s="41" t="s">
        <v>256</v>
      </c>
      <c r="D282" s="41" t="s">
        <v>257</v>
      </c>
      <c r="E282" s="41" t="s">
        <v>92</v>
      </c>
      <c r="F282" s="41"/>
      <c r="G282" s="41">
        <v>21</v>
      </c>
      <c r="H282" s="41">
        <v>12</v>
      </c>
      <c r="I282" s="41">
        <v>14</v>
      </c>
      <c r="J282" s="41">
        <f t="shared" ref="J282:J283" si="258">H282+I282</f>
        <v>26</v>
      </c>
      <c r="K282" s="41">
        <v>15</v>
      </c>
      <c r="L282" s="41">
        <v>6</v>
      </c>
      <c r="M282" s="41">
        <f t="shared" ref="M282:M283" si="259">K282+L282</f>
        <v>21</v>
      </c>
      <c r="N282" s="41"/>
      <c r="O282" s="41"/>
      <c r="P282" s="41">
        <f t="shared" ref="P282:P283" si="260">N282+O282</f>
        <v>0</v>
      </c>
      <c r="Q282" s="41">
        <f t="shared" ref="Q282:Q283" si="261">H282+K282+N282</f>
        <v>27</v>
      </c>
      <c r="R282" s="41">
        <f t="shared" ref="R282:R283" si="262">I282+L282+O282</f>
        <v>20</v>
      </c>
      <c r="S282" s="41">
        <f t="shared" ref="S282:S283" si="263">Q282+R282</f>
        <v>47</v>
      </c>
      <c r="T282" s="41">
        <v>9777821717</v>
      </c>
      <c r="U282" s="41">
        <v>8280438419</v>
      </c>
      <c r="V282" s="40">
        <v>45541</v>
      </c>
      <c r="W282" s="41" t="s">
        <v>51</v>
      </c>
    </row>
    <row r="283" spans="2:23" x14ac:dyDescent="0.35">
      <c r="B283" s="41">
        <v>6</v>
      </c>
      <c r="C283" s="41" t="s">
        <v>256</v>
      </c>
      <c r="D283" s="41" t="s">
        <v>258</v>
      </c>
      <c r="E283" s="41" t="s">
        <v>103</v>
      </c>
      <c r="F283" s="41"/>
      <c r="G283" s="41">
        <v>21</v>
      </c>
      <c r="H283" s="41"/>
      <c r="I283" s="41"/>
      <c r="J283" s="41">
        <f t="shared" si="258"/>
        <v>0</v>
      </c>
      <c r="K283" s="41"/>
      <c r="L283" s="41"/>
      <c r="M283" s="41">
        <f t="shared" si="259"/>
        <v>0</v>
      </c>
      <c r="N283" s="41">
        <v>35</v>
      </c>
      <c r="O283" s="41">
        <v>31</v>
      </c>
      <c r="P283" s="41">
        <f t="shared" si="260"/>
        <v>66</v>
      </c>
      <c r="Q283" s="41">
        <f t="shared" si="261"/>
        <v>35</v>
      </c>
      <c r="R283" s="41">
        <f t="shared" si="262"/>
        <v>31</v>
      </c>
      <c r="S283" s="41">
        <f t="shared" si="263"/>
        <v>66</v>
      </c>
      <c r="T283" s="41">
        <v>9668082291</v>
      </c>
      <c r="U283" s="41"/>
      <c r="V283" s="40">
        <v>45541</v>
      </c>
      <c r="W283" s="41" t="s">
        <v>51</v>
      </c>
    </row>
    <row r="284" spans="2:23" x14ac:dyDescent="0.35">
      <c r="B284" s="16"/>
      <c r="C284" s="59" t="s">
        <v>326</v>
      </c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1"/>
      <c r="V284" s="40">
        <v>45542</v>
      </c>
      <c r="W284" s="41" t="s">
        <v>52</v>
      </c>
    </row>
    <row r="285" spans="2:23" x14ac:dyDescent="0.35">
      <c r="B285" s="1"/>
      <c r="C285" s="42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4"/>
      <c r="V285" s="40">
        <v>45543</v>
      </c>
      <c r="W285" s="1" t="s">
        <v>53</v>
      </c>
    </row>
    <row r="286" spans="2:23" x14ac:dyDescent="0.35">
      <c r="B286" s="4"/>
      <c r="C286" s="45" t="s">
        <v>372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46"/>
      <c r="V286" s="40">
        <v>45544</v>
      </c>
      <c r="W286" s="4" t="s">
        <v>47</v>
      </c>
    </row>
    <row r="287" spans="2:23" x14ac:dyDescent="0.35">
      <c r="B287" s="41">
        <v>7</v>
      </c>
      <c r="C287" s="41" t="s">
        <v>259</v>
      </c>
      <c r="D287" s="41" t="s">
        <v>260</v>
      </c>
      <c r="E287" s="41" t="s">
        <v>92</v>
      </c>
      <c r="F287" s="41"/>
      <c r="G287" s="41">
        <v>16</v>
      </c>
      <c r="H287" s="41">
        <v>16</v>
      </c>
      <c r="I287" s="41">
        <v>13</v>
      </c>
      <c r="J287" s="41">
        <f t="shared" ref="J287:J311" si="264">H287+I287</f>
        <v>29</v>
      </c>
      <c r="K287" s="41">
        <v>10</v>
      </c>
      <c r="L287" s="41">
        <v>10</v>
      </c>
      <c r="M287" s="41">
        <f t="shared" ref="M287:M288" si="265">K287+L287</f>
        <v>20</v>
      </c>
      <c r="N287" s="41"/>
      <c r="O287" s="41"/>
      <c r="P287" s="41">
        <f t="shared" ref="P287:P288" si="266">N287+O287</f>
        <v>0</v>
      </c>
      <c r="Q287" s="41">
        <f t="shared" ref="Q287:R288" si="267">H287+K287+N287</f>
        <v>26</v>
      </c>
      <c r="R287" s="41">
        <f t="shared" si="267"/>
        <v>23</v>
      </c>
      <c r="S287" s="41">
        <f t="shared" ref="S287:S288" si="268">Q287+R287</f>
        <v>49</v>
      </c>
      <c r="T287" s="41"/>
      <c r="U287" s="41">
        <v>8280438416</v>
      </c>
      <c r="V287" s="40">
        <v>45545</v>
      </c>
      <c r="W287" s="41" t="s">
        <v>48</v>
      </c>
    </row>
    <row r="288" spans="2:23" x14ac:dyDescent="0.35">
      <c r="B288" s="41">
        <v>8</v>
      </c>
      <c r="C288" s="41" t="s">
        <v>262</v>
      </c>
      <c r="D288" s="41" t="s">
        <v>263</v>
      </c>
      <c r="E288" s="41" t="s">
        <v>92</v>
      </c>
      <c r="F288" s="41"/>
      <c r="G288" s="41">
        <v>16</v>
      </c>
      <c r="H288" s="41">
        <v>10</v>
      </c>
      <c r="I288" s="41">
        <v>6</v>
      </c>
      <c r="J288" s="41">
        <f t="shared" si="264"/>
        <v>16</v>
      </c>
      <c r="K288" s="41">
        <v>10</v>
      </c>
      <c r="L288" s="41">
        <v>11</v>
      </c>
      <c r="M288" s="41">
        <f t="shared" si="265"/>
        <v>21</v>
      </c>
      <c r="N288" s="41"/>
      <c r="O288" s="41"/>
      <c r="P288" s="41">
        <f t="shared" si="266"/>
        <v>0</v>
      </c>
      <c r="Q288" s="41">
        <f t="shared" si="267"/>
        <v>20</v>
      </c>
      <c r="R288" s="41">
        <f t="shared" si="267"/>
        <v>17</v>
      </c>
      <c r="S288" s="41">
        <f t="shared" si="268"/>
        <v>37</v>
      </c>
      <c r="T288" s="41">
        <v>9938107396</v>
      </c>
      <c r="U288" s="41"/>
      <c r="V288" s="40">
        <v>45545</v>
      </c>
      <c r="W288" s="41" t="s">
        <v>48</v>
      </c>
    </row>
    <row r="289" spans="2:23" x14ac:dyDescent="0.35">
      <c r="B289" s="41">
        <v>9</v>
      </c>
      <c r="C289" s="41" t="s">
        <v>259</v>
      </c>
      <c r="D289" s="41" t="s">
        <v>261</v>
      </c>
      <c r="E289" s="41" t="s">
        <v>103</v>
      </c>
      <c r="F289" s="41"/>
      <c r="G289" s="41">
        <v>16</v>
      </c>
      <c r="H289" s="41"/>
      <c r="I289" s="41"/>
      <c r="J289" s="41">
        <f t="shared" ref="J289" si="269">H289+I289</f>
        <v>0</v>
      </c>
      <c r="K289" s="41"/>
      <c r="L289" s="41"/>
      <c r="M289" s="41">
        <f t="shared" ref="M289:M291" si="270">K289+L289</f>
        <v>0</v>
      </c>
      <c r="N289" s="41">
        <v>41</v>
      </c>
      <c r="O289" s="41">
        <v>56</v>
      </c>
      <c r="P289" s="41">
        <f t="shared" ref="P289" si="271">N289+O289</f>
        <v>97</v>
      </c>
      <c r="Q289" s="41">
        <f t="shared" ref="Q289" si="272">H289+K289+N289</f>
        <v>41</v>
      </c>
      <c r="R289" s="41">
        <f t="shared" ref="R289" si="273">I289+L289+O289</f>
        <v>56</v>
      </c>
      <c r="S289" s="41">
        <f t="shared" ref="S289" si="274">Q289+R289</f>
        <v>97</v>
      </c>
      <c r="T289" s="41">
        <v>7681075843</v>
      </c>
      <c r="U289" s="41"/>
      <c r="V289" s="40">
        <v>45546</v>
      </c>
      <c r="W289" s="41" t="s">
        <v>49</v>
      </c>
    </row>
    <row r="290" spans="2:23" x14ac:dyDescent="0.35">
      <c r="B290" s="41">
        <v>10</v>
      </c>
      <c r="C290" s="41" t="s">
        <v>264</v>
      </c>
      <c r="D290" s="41" t="s">
        <v>266</v>
      </c>
      <c r="E290" s="41" t="s">
        <v>103</v>
      </c>
      <c r="F290" s="41"/>
      <c r="G290" s="41">
        <v>22</v>
      </c>
      <c r="H290" s="41"/>
      <c r="I290" s="41"/>
      <c r="J290" s="41">
        <f t="shared" ref="J290:J291" si="275">H290+I290</f>
        <v>0</v>
      </c>
      <c r="K290" s="41"/>
      <c r="L290" s="41"/>
      <c r="M290" s="41">
        <f t="shared" si="270"/>
        <v>0</v>
      </c>
      <c r="N290" s="41">
        <v>50</v>
      </c>
      <c r="O290" s="41">
        <v>48</v>
      </c>
      <c r="P290" s="41">
        <f t="shared" ref="P290:P292" si="276">N290+O290</f>
        <v>98</v>
      </c>
      <c r="Q290" s="41">
        <f t="shared" ref="Q290:Q292" si="277">H290+K290+N290</f>
        <v>50</v>
      </c>
      <c r="R290" s="41">
        <f t="shared" ref="R290:R292" si="278">I290+L290+O290</f>
        <v>48</v>
      </c>
      <c r="S290" s="41">
        <f t="shared" ref="S290:S292" si="279">Q290+R290</f>
        <v>98</v>
      </c>
      <c r="T290" s="41">
        <v>9938821074</v>
      </c>
      <c r="U290" s="41"/>
      <c r="V290" s="40">
        <v>45547</v>
      </c>
      <c r="W290" s="41" t="s">
        <v>50</v>
      </c>
    </row>
    <row r="291" spans="2:23" x14ac:dyDescent="0.35">
      <c r="B291" s="41">
        <v>11</v>
      </c>
      <c r="C291" s="41" t="s">
        <v>264</v>
      </c>
      <c r="D291" s="41" t="s">
        <v>327</v>
      </c>
      <c r="E291" s="41" t="s">
        <v>103</v>
      </c>
      <c r="F291" s="41"/>
      <c r="G291" s="41">
        <v>22</v>
      </c>
      <c r="H291" s="41"/>
      <c r="I291" s="41"/>
      <c r="J291" s="41">
        <f t="shared" si="275"/>
        <v>0</v>
      </c>
      <c r="K291" s="41"/>
      <c r="L291" s="41"/>
      <c r="M291" s="41">
        <f t="shared" si="270"/>
        <v>0</v>
      </c>
      <c r="N291" s="41">
        <v>38</v>
      </c>
      <c r="O291" s="41">
        <v>31</v>
      </c>
      <c r="P291" s="41">
        <f t="shared" si="276"/>
        <v>69</v>
      </c>
      <c r="Q291" s="41">
        <f t="shared" si="277"/>
        <v>38</v>
      </c>
      <c r="R291" s="41">
        <f t="shared" si="278"/>
        <v>31</v>
      </c>
      <c r="S291" s="41">
        <f t="shared" si="279"/>
        <v>69</v>
      </c>
      <c r="T291" s="41">
        <v>9938821074</v>
      </c>
      <c r="U291" s="41"/>
      <c r="V291" s="40">
        <v>45548</v>
      </c>
      <c r="W291" s="41" t="s">
        <v>51</v>
      </c>
    </row>
    <row r="292" spans="2:23" x14ac:dyDescent="0.35">
      <c r="B292" s="41">
        <v>12</v>
      </c>
      <c r="C292" s="41" t="s">
        <v>264</v>
      </c>
      <c r="D292" s="41" t="s">
        <v>265</v>
      </c>
      <c r="E292" s="41" t="s">
        <v>92</v>
      </c>
      <c r="F292" s="41"/>
      <c r="G292" s="41">
        <v>22</v>
      </c>
      <c r="H292" s="41">
        <v>14</v>
      </c>
      <c r="I292" s="41">
        <v>14</v>
      </c>
      <c r="J292" s="41">
        <f t="shared" ref="J292" si="280">H292+I292</f>
        <v>28</v>
      </c>
      <c r="K292" s="41">
        <v>17</v>
      </c>
      <c r="L292" s="41">
        <v>8</v>
      </c>
      <c r="M292" s="41">
        <f t="shared" ref="M292" si="281">K292+L292</f>
        <v>25</v>
      </c>
      <c r="N292" s="41"/>
      <c r="O292" s="41"/>
      <c r="P292" s="41">
        <f t="shared" si="276"/>
        <v>0</v>
      </c>
      <c r="Q292" s="41">
        <f t="shared" si="277"/>
        <v>31</v>
      </c>
      <c r="R292" s="41">
        <f t="shared" si="278"/>
        <v>22</v>
      </c>
      <c r="S292" s="41">
        <f t="shared" si="279"/>
        <v>53</v>
      </c>
      <c r="T292" s="41">
        <v>7077441133</v>
      </c>
      <c r="U292" s="41"/>
      <c r="V292" s="40">
        <v>45548</v>
      </c>
      <c r="W292" s="41" t="s">
        <v>51</v>
      </c>
    </row>
    <row r="293" spans="2:23" x14ac:dyDescent="0.35">
      <c r="B293" s="1"/>
      <c r="C293" s="42" t="s">
        <v>339</v>
      </c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4"/>
      <c r="V293" s="40">
        <v>45549</v>
      </c>
      <c r="W293" s="1" t="s">
        <v>52</v>
      </c>
    </row>
    <row r="294" spans="2:23" x14ac:dyDescent="0.35">
      <c r="B294" s="1"/>
      <c r="C294" s="42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4"/>
      <c r="V294" s="40">
        <v>45550</v>
      </c>
      <c r="W294" s="1" t="s">
        <v>53</v>
      </c>
    </row>
    <row r="295" spans="2:23" x14ac:dyDescent="0.35">
      <c r="B295" s="4"/>
      <c r="C295" s="45" t="s">
        <v>54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46"/>
      <c r="V295" s="40">
        <v>45551</v>
      </c>
      <c r="W295" s="4" t="s">
        <v>47</v>
      </c>
    </row>
    <row r="296" spans="2:23" x14ac:dyDescent="0.35">
      <c r="B296" s="41">
        <v>13</v>
      </c>
      <c r="C296" s="41" t="s">
        <v>160</v>
      </c>
      <c r="D296" s="41" t="s">
        <v>267</v>
      </c>
      <c r="E296" s="41" t="s">
        <v>103</v>
      </c>
      <c r="F296" s="41"/>
      <c r="G296" s="41">
        <v>10</v>
      </c>
      <c r="H296" s="41"/>
      <c r="I296" s="41"/>
      <c r="J296" s="41">
        <f t="shared" ref="J296" si="282">H296+I296</f>
        <v>0</v>
      </c>
      <c r="K296" s="41"/>
      <c r="L296" s="41"/>
      <c r="M296" s="41">
        <f t="shared" ref="M296" si="283">K296+L296</f>
        <v>0</v>
      </c>
      <c r="N296" s="41">
        <v>25</v>
      </c>
      <c r="O296" s="41">
        <v>25</v>
      </c>
      <c r="P296" s="41">
        <f t="shared" ref="P296:P301" si="284">N296+O296</f>
        <v>50</v>
      </c>
      <c r="Q296" s="41">
        <f t="shared" ref="Q296:Q301" si="285">H296+K296+N296</f>
        <v>25</v>
      </c>
      <c r="R296" s="41">
        <f t="shared" ref="R296:R301" si="286">I296+L296+O296</f>
        <v>25</v>
      </c>
      <c r="S296" s="41">
        <f t="shared" ref="S296:S301" si="287">Q296+R296</f>
        <v>50</v>
      </c>
      <c r="T296" s="41">
        <v>8018705631</v>
      </c>
      <c r="U296" s="41"/>
      <c r="V296" s="40">
        <v>45552</v>
      </c>
      <c r="W296" s="31" t="s">
        <v>48</v>
      </c>
    </row>
    <row r="297" spans="2:23" x14ac:dyDescent="0.35">
      <c r="B297" s="41">
        <v>14</v>
      </c>
      <c r="C297" s="41" t="s">
        <v>165</v>
      </c>
      <c r="D297" s="41" t="s">
        <v>328</v>
      </c>
      <c r="E297" s="41" t="s">
        <v>103</v>
      </c>
      <c r="F297" s="41"/>
      <c r="G297" s="41">
        <v>8</v>
      </c>
      <c r="H297" s="41"/>
      <c r="I297" s="41"/>
      <c r="J297" s="41"/>
      <c r="K297" s="41"/>
      <c r="L297" s="41"/>
      <c r="M297" s="41"/>
      <c r="N297" s="41">
        <v>26</v>
      </c>
      <c r="O297" s="41">
        <v>16</v>
      </c>
      <c r="P297" s="41">
        <f t="shared" si="284"/>
        <v>42</v>
      </c>
      <c r="Q297" s="41">
        <f t="shared" si="285"/>
        <v>26</v>
      </c>
      <c r="R297" s="41">
        <f t="shared" si="286"/>
        <v>16</v>
      </c>
      <c r="S297" s="41">
        <f t="shared" si="287"/>
        <v>42</v>
      </c>
      <c r="T297" s="41">
        <v>8018705631</v>
      </c>
      <c r="U297" s="41"/>
      <c r="V297" s="40">
        <v>45552</v>
      </c>
      <c r="W297" s="31" t="s">
        <v>48</v>
      </c>
    </row>
    <row r="298" spans="2:23" x14ac:dyDescent="0.35">
      <c r="B298" s="41">
        <v>15</v>
      </c>
      <c r="C298" s="41" t="s">
        <v>162</v>
      </c>
      <c r="D298" s="41" t="s">
        <v>269</v>
      </c>
      <c r="E298" s="41" t="s">
        <v>103</v>
      </c>
      <c r="F298" s="41"/>
      <c r="G298" s="41">
        <v>9</v>
      </c>
      <c r="H298" s="41"/>
      <c r="I298" s="41"/>
      <c r="J298" s="41">
        <f t="shared" ref="J298:J301" si="288">H298+I298</f>
        <v>0</v>
      </c>
      <c r="K298" s="41"/>
      <c r="L298" s="41"/>
      <c r="M298" s="41">
        <f t="shared" ref="M298:M301" si="289">K298+L298</f>
        <v>0</v>
      </c>
      <c r="N298" s="41">
        <v>44</v>
      </c>
      <c r="O298" s="41">
        <v>36</v>
      </c>
      <c r="P298" s="41">
        <f t="shared" si="284"/>
        <v>80</v>
      </c>
      <c r="Q298" s="41">
        <f t="shared" si="285"/>
        <v>44</v>
      </c>
      <c r="R298" s="41">
        <f t="shared" si="286"/>
        <v>36</v>
      </c>
      <c r="S298" s="41">
        <f t="shared" si="287"/>
        <v>80</v>
      </c>
      <c r="T298" s="41">
        <v>8118416424</v>
      </c>
      <c r="U298" s="41"/>
      <c r="V298" s="40">
        <v>45553</v>
      </c>
      <c r="W298" s="31" t="s">
        <v>49</v>
      </c>
    </row>
    <row r="299" spans="2:23" x14ac:dyDescent="0.35">
      <c r="B299" s="41">
        <v>16</v>
      </c>
      <c r="C299" s="41" t="s">
        <v>167</v>
      </c>
      <c r="D299" s="41" t="s">
        <v>268</v>
      </c>
      <c r="E299" s="41" t="s">
        <v>103</v>
      </c>
      <c r="F299" s="41"/>
      <c r="G299" s="41">
        <v>7</v>
      </c>
      <c r="H299" s="41"/>
      <c r="I299" s="41"/>
      <c r="J299" s="41">
        <f t="shared" si="288"/>
        <v>0</v>
      </c>
      <c r="K299" s="41"/>
      <c r="L299" s="41"/>
      <c r="M299" s="41">
        <f t="shared" si="289"/>
        <v>0</v>
      </c>
      <c r="N299" s="41">
        <v>35</v>
      </c>
      <c r="O299" s="41">
        <v>30</v>
      </c>
      <c r="P299" s="41">
        <f t="shared" si="284"/>
        <v>65</v>
      </c>
      <c r="Q299" s="41">
        <f t="shared" si="285"/>
        <v>35</v>
      </c>
      <c r="R299" s="41">
        <f t="shared" si="286"/>
        <v>30</v>
      </c>
      <c r="S299" s="41">
        <f t="shared" si="287"/>
        <v>65</v>
      </c>
      <c r="T299" s="41">
        <v>8018883282</v>
      </c>
      <c r="U299" s="41"/>
      <c r="V299" s="40">
        <v>45554</v>
      </c>
      <c r="W299" s="31" t="s">
        <v>50</v>
      </c>
    </row>
    <row r="300" spans="2:23" x14ac:dyDescent="0.35">
      <c r="B300" s="41">
        <v>17</v>
      </c>
      <c r="C300" s="41" t="s">
        <v>165</v>
      </c>
      <c r="D300" s="41" t="s">
        <v>270</v>
      </c>
      <c r="E300" s="41" t="s">
        <v>103</v>
      </c>
      <c r="F300" s="41"/>
      <c r="G300" s="41">
        <v>8</v>
      </c>
      <c r="H300" s="41"/>
      <c r="I300" s="41"/>
      <c r="J300" s="41">
        <f t="shared" si="288"/>
        <v>0</v>
      </c>
      <c r="K300" s="41"/>
      <c r="L300" s="41"/>
      <c r="M300" s="41">
        <f t="shared" si="289"/>
        <v>0</v>
      </c>
      <c r="N300" s="41">
        <v>65</v>
      </c>
      <c r="O300" s="41">
        <v>58</v>
      </c>
      <c r="P300" s="41">
        <f t="shared" si="284"/>
        <v>123</v>
      </c>
      <c r="Q300" s="41">
        <f t="shared" si="285"/>
        <v>65</v>
      </c>
      <c r="R300" s="41">
        <f t="shared" si="286"/>
        <v>58</v>
      </c>
      <c r="S300" s="41">
        <f t="shared" si="287"/>
        <v>123</v>
      </c>
      <c r="T300" s="41">
        <v>9937189652</v>
      </c>
      <c r="U300" s="41"/>
      <c r="V300" s="40">
        <v>45555</v>
      </c>
      <c r="W300" s="31" t="s">
        <v>51</v>
      </c>
    </row>
    <row r="301" spans="2:23" x14ac:dyDescent="0.35">
      <c r="B301" s="41">
        <v>18</v>
      </c>
      <c r="C301" s="41" t="s">
        <v>165</v>
      </c>
      <c r="D301" s="41" t="s">
        <v>271</v>
      </c>
      <c r="E301" s="41" t="s">
        <v>103</v>
      </c>
      <c r="F301" s="41"/>
      <c r="G301" s="41">
        <v>8</v>
      </c>
      <c r="H301" s="41"/>
      <c r="I301" s="41"/>
      <c r="J301" s="41">
        <f t="shared" si="288"/>
        <v>0</v>
      </c>
      <c r="K301" s="41"/>
      <c r="L301" s="41"/>
      <c r="M301" s="41">
        <f t="shared" si="289"/>
        <v>0</v>
      </c>
      <c r="N301" s="41">
        <v>43</v>
      </c>
      <c r="O301" s="41">
        <v>42</v>
      </c>
      <c r="P301" s="41">
        <f t="shared" si="284"/>
        <v>85</v>
      </c>
      <c r="Q301" s="41">
        <f t="shared" si="285"/>
        <v>43</v>
      </c>
      <c r="R301" s="41">
        <f t="shared" si="286"/>
        <v>42</v>
      </c>
      <c r="S301" s="41">
        <f t="shared" si="287"/>
        <v>85</v>
      </c>
      <c r="T301" s="41">
        <v>9777108529</v>
      </c>
      <c r="U301" s="41"/>
      <c r="V301" s="40">
        <v>45556</v>
      </c>
      <c r="W301" s="31" t="s">
        <v>52</v>
      </c>
    </row>
    <row r="302" spans="2:23" x14ac:dyDescent="0.35">
      <c r="B302" s="1"/>
      <c r="C302" s="42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4"/>
      <c r="V302" s="40">
        <v>45557</v>
      </c>
      <c r="W302" s="1" t="s">
        <v>53</v>
      </c>
    </row>
    <row r="303" spans="2:23" x14ac:dyDescent="0.35">
      <c r="B303" s="4"/>
      <c r="C303" s="45" t="s">
        <v>54</v>
      </c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46"/>
      <c r="V303" s="40">
        <v>45558</v>
      </c>
      <c r="W303" s="4" t="s">
        <v>47</v>
      </c>
    </row>
    <row r="304" spans="2:23" s="18" customFormat="1" x14ac:dyDescent="0.35">
      <c r="B304" s="15">
        <v>19</v>
      </c>
      <c r="C304" s="15" t="s">
        <v>175</v>
      </c>
      <c r="D304" s="15" t="s">
        <v>280</v>
      </c>
      <c r="E304" s="15" t="s">
        <v>103</v>
      </c>
      <c r="F304" s="15"/>
      <c r="G304" s="15">
        <v>1</v>
      </c>
      <c r="H304" s="15"/>
      <c r="I304" s="15"/>
      <c r="J304" s="41">
        <f>H304+I304</f>
        <v>0</v>
      </c>
      <c r="K304" s="15"/>
      <c r="L304" s="15"/>
      <c r="M304" s="41">
        <f t="shared" ref="M304:M308" si="290">K304+L304</f>
        <v>0</v>
      </c>
      <c r="N304" s="15">
        <v>170</v>
      </c>
      <c r="O304" s="15">
        <v>168</v>
      </c>
      <c r="P304" s="41">
        <f t="shared" ref="P304:P308" si="291">N304+O304</f>
        <v>338</v>
      </c>
      <c r="Q304" s="41">
        <f t="shared" ref="Q304:Q308" si="292">H304+K304+N304</f>
        <v>170</v>
      </c>
      <c r="R304" s="41">
        <f t="shared" ref="R304:R308" si="293">I304+L304+O304</f>
        <v>168</v>
      </c>
      <c r="S304" s="41">
        <f t="shared" ref="S304:S308" si="294">Q304+R304</f>
        <v>338</v>
      </c>
      <c r="T304" s="15">
        <v>7605951282</v>
      </c>
      <c r="U304" s="15"/>
      <c r="V304" s="40">
        <v>45559</v>
      </c>
      <c r="W304" s="41" t="s">
        <v>48</v>
      </c>
    </row>
    <row r="305" spans="2:23" s="18" customFormat="1" x14ac:dyDescent="0.35">
      <c r="B305" s="15">
        <v>20</v>
      </c>
      <c r="C305" s="15" t="s">
        <v>175</v>
      </c>
      <c r="D305" s="15" t="s">
        <v>280</v>
      </c>
      <c r="E305" s="15" t="s">
        <v>103</v>
      </c>
      <c r="F305" s="15"/>
      <c r="G305" s="15">
        <v>1</v>
      </c>
      <c r="H305" s="15"/>
      <c r="I305" s="15"/>
      <c r="J305" s="41">
        <f>H305+I305</f>
        <v>0</v>
      </c>
      <c r="K305" s="15"/>
      <c r="L305" s="15"/>
      <c r="M305" s="41">
        <f t="shared" si="290"/>
        <v>0</v>
      </c>
      <c r="N305" s="15"/>
      <c r="O305" s="15"/>
      <c r="P305" s="41">
        <f t="shared" si="291"/>
        <v>0</v>
      </c>
      <c r="Q305" s="41">
        <f t="shared" si="292"/>
        <v>0</v>
      </c>
      <c r="R305" s="41">
        <f t="shared" si="293"/>
        <v>0</v>
      </c>
      <c r="S305" s="41">
        <f t="shared" si="294"/>
        <v>0</v>
      </c>
      <c r="T305" s="15">
        <v>7605951282</v>
      </c>
      <c r="U305" s="15"/>
      <c r="V305" s="40">
        <v>45560</v>
      </c>
      <c r="W305" s="41" t="s">
        <v>49</v>
      </c>
    </row>
    <row r="306" spans="2:23" s="18" customFormat="1" x14ac:dyDescent="0.35">
      <c r="B306" s="15">
        <v>21</v>
      </c>
      <c r="C306" s="15" t="s">
        <v>175</v>
      </c>
      <c r="D306" s="15" t="s">
        <v>279</v>
      </c>
      <c r="E306" s="15" t="s">
        <v>103</v>
      </c>
      <c r="F306" s="15"/>
      <c r="G306" s="15">
        <v>1</v>
      </c>
      <c r="H306" s="15"/>
      <c r="I306" s="15"/>
      <c r="J306" s="41">
        <f t="shared" ref="J306:J308" si="295">H306+I306</f>
        <v>0</v>
      </c>
      <c r="K306" s="15"/>
      <c r="L306" s="15"/>
      <c r="M306" s="41">
        <f t="shared" si="290"/>
        <v>0</v>
      </c>
      <c r="N306" s="15">
        <v>56</v>
      </c>
      <c r="O306" s="15">
        <v>49</v>
      </c>
      <c r="P306" s="41">
        <f t="shared" si="291"/>
        <v>105</v>
      </c>
      <c r="Q306" s="41">
        <f t="shared" si="292"/>
        <v>56</v>
      </c>
      <c r="R306" s="41">
        <f t="shared" si="293"/>
        <v>49</v>
      </c>
      <c r="S306" s="41">
        <f t="shared" si="294"/>
        <v>105</v>
      </c>
      <c r="T306" s="15">
        <v>9937086362</v>
      </c>
      <c r="U306" s="15"/>
      <c r="V306" s="40">
        <v>45561</v>
      </c>
      <c r="W306" s="41" t="s">
        <v>50</v>
      </c>
    </row>
    <row r="307" spans="2:23" x14ac:dyDescent="0.35">
      <c r="B307" s="41">
        <v>22</v>
      </c>
      <c r="C307" s="41" t="s">
        <v>171</v>
      </c>
      <c r="D307" s="41" t="s">
        <v>272</v>
      </c>
      <c r="E307" s="41" t="s">
        <v>79</v>
      </c>
      <c r="F307" s="41"/>
      <c r="G307" s="41">
        <v>10</v>
      </c>
      <c r="H307" s="41"/>
      <c r="I307" s="41"/>
      <c r="J307" s="41">
        <f t="shared" si="295"/>
        <v>0</v>
      </c>
      <c r="K307" s="41"/>
      <c r="L307" s="41"/>
      <c r="M307" s="41">
        <f t="shared" si="290"/>
        <v>0</v>
      </c>
      <c r="N307" s="41">
        <v>75</v>
      </c>
      <c r="O307" s="41">
        <v>60</v>
      </c>
      <c r="P307" s="41">
        <f t="shared" si="291"/>
        <v>135</v>
      </c>
      <c r="Q307" s="41">
        <f t="shared" si="292"/>
        <v>75</v>
      </c>
      <c r="R307" s="41">
        <f t="shared" si="293"/>
        <v>60</v>
      </c>
      <c r="S307" s="41">
        <f t="shared" si="294"/>
        <v>135</v>
      </c>
      <c r="T307" s="41">
        <v>7681079394</v>
      </c>
      <c r="U307" s="41"/>
      <c r="V307" s="40">
        <v>45562</v>
      </c>
      <c r="W307" s="41" t="s">
        <v>51</v>
      </c>
    </row>
    <row r="308" spans="2:23" x14ac:dyDescent="0.35">
      <c r="B308" s="41">
        <v>23</v>
      </c>
      <c r="C308" s="41" t="s">
        <v>171</v>
      </c>
      <c r="D308" s="41" t="s">
        <v>273</v>
      </c>
      <c r="E308" s="41" t="s">
        <v>103</v>
      </c>
      <c r="F308" s="41"/>
      <c r="G308" s="41">
        <v>10</v>
      </c>
      <c r="H308" s="41"/>
      <c r="I308" s="41"/>
      <c r="J308" s="41">
        <f t="shared" si="295"/>
        <v>0</v>
      </c>
      <c r="K308" s="41"/>
      <c r="L308" s="41"/>
      <c r="M308" s="41">
        <f t="shared" si="290"/>
        <v>0</v>
      </c>
      <c r="N308" s="41">
        <v>43</v>
      </c>
      <c r="O308" s="41">
        <v>34</v>
      </c>
      <c r="P308" s="41">
        <f t="shared" si="291"/>
        <v>77</v>
      </c>
      <c r="Q308" s="41">
        <f t="shared" si="292"/>
        <v>43</v>
      </c>
      <c r="R308" s="41">
        <f t="shared" si="293"/>
        <v>34</v>
      </c>
      <c r="S308" s="41">
        <f t="shared" si="294"/>
        <v>77</v>
      </c>
      <c r="T308" s="41"/>
      <c r="U308" s="41"/>
      <c r="V308" s="40">
        <v>45563</v>
      </c>
      <c r="W308" s="41" t="s">
        <v>52</v>
      </c>
    </row>
    <row r="309" spans="2:23" x14ac:dyDescent="0.35">
      <c r="B309" s="1"/>
      <c r="C309" s="42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4"/>
      <c r="V309" s="40">
        <v>45564</v>
      </c>
      <c r="W309" s="1" t="s">
        <v>53</v>
      </c>
    </row>
    <row r="310" spans="2:23" x14ac:dyDescent="0.35">
      <c r="B310" s="4"/>
      <c r="C310" s="45" t="s">
        <v>54</v>
      </c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46"/>
      <c r="V310" s="40">
        <v>45565</v>
      </c>
      <c r="W310" s="4" t="s">
        <v>47</v>
      </c>
    </row>
    <row r="311" spans="2:23" x14ac:dyDescent="0.35">
      <c r="B311" s="3"/>
      <c r="C311" s="41" t="s">
        <v>40</v>
      </c>
      <c r="D311" s="3"/>
      <c r="E311" s="3"/>
      <c r="F311" s="3"/>
      <c r="G311" s="3"/>
      <c r="H311" s="29">
        <f>SUM(H275:H310)</f>
        <v>73</v>
      </c>
      <c r="I311" s="41">
        <f>SUM(I275:I310)</f>
        <v>72</v>
      </c>
      <c r="J311" s="41">
        <f t="shared" si="264"/>
        <v>145</v>
      </c>
      <c r="K311" s="41">
        <f>SUM(K275:K310)</f>
        <v>74</v>
      </c>
      <c r="L311" s="41">
        <f>SUM(L275:L310)</f>
        <v>60</v>
      </c>
      <c r="M311" s="41">
        <f t="shared" ref="M311" si="296">K311+L311</f>
        <v>134</v>
      </c>
      <c r="N311" s="41">
        <f>SUM(N275:N310)</f>
        <v>786</v>
      </c>
      <c r="O311" s="41">
        <f>SUM(O275:O310)</f>
        <v>723</v>
      </c>
      <c r="P311" s="41">
        <f t="shared" ref="P311" si="297">N311+O311</f>
        <v>1509</v>
      </c>
      <c r="Q311" s="41">
        <f>SUM(Q275:Q310)</f>
        <v>933</v>
      </c>
      <c r="R311" s="41">
        <f>SUM(R275:R310)</f>
        <v>855</v>
      </c>
      <c r="S311" s="41">
        <f t="shared" ref="S311" si="298">Q311+R311</f>
        <v>1788</v>
      </c>
      <c r="T311" s="3"/>
      <c r="U311" s="3"/>
      <c r="V311" s="3"/>
      <c r="W311" s="3"/>
    </row>
    <row r="312" spans="2:23" x14ac:dyDescent="0.35"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</row>
    <row r="313" spans="2:23" x14ac:dyDescent="0.35"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</row>
    <row r="314" spans="2:23" x14ac:dyDescent="0.35"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</row>
    <row r="315" spans="2:23" x14ac:dyDescent="0.35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</row>
    <row r="316" spans="2:23" x14ac:dyDescent="0.35"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</row>
    <row r="317" spans="2:23" x14ac:dyDescent="0.35"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</row>
    <row r="318" spans="2:23" x14ac:dyDescent="0.35"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</row>
    <row r="319" spans="2:23" x14ac:dyDescent="0.35"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</row>
    <row r="320" spans="2:23" ht="22.5" customHeight="1" x14ac:dyDescent="0.35">
      <c r="B320" s="80" t="s">
        <v>373</v>
      </c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</row>
    <row r="321" spans="2:23" ht="37.5" customHeight="1" x14ac:dyDescent="0.35">
      <c r="B321" s="81" t="s">
        <v>8</v>
      </c>
      <c r="C321" s="81" t="s">
        <v>9</v>
      </c>
      <c r="D321" s="81" t="s">
        <v>10</v>
      </c>
      <c r="E321" s="81" t="s">
        <v>11</v>
      </c>
      <c r="F321" s="81" t="s">
        <v>12</v>
      </c>
      <c r="G321" s="81" t="s">
        <v>13</v>
      </c>
      <c r="H321" s="75" t="s">
        <v>44</v>
      </c>
      <c r="I321" s="76"/>
      <c r="J321" s="76"/>
      <c r="K321" s="75" t="s">
        <v>43</v>
      </c>
      <c r="L321" s="76"/>
      <c r="M321" s="76"/>
      <c r="N321" s="83" t="s">
        <v>55</v>
      </c>
      <c r="O321" s="83"/>
      <c r="P321" s="83"/>
      <c r="Q321" s="75" t="s">
        <v>56</v>
      </c>
      <c r="R321" s="76"/>
      <c r="S321" s="84"/>
      <c r="T321" s="81" t="s">
        <v>14</v>
      </c>
      <c r="U321" s="81" t="s">
        <v>15</v>
      </c>
      <c r="V321" s="81" t="s">
        <v>16</v>
      </c>
      <c r="W321" s="81" t="s">
        <v>57</v>
      </c>
    </row>
    <row r="322" spans="2:23" ht="30" customHeight="1" x14ac:dyDescent="0.35">
      <c r="B322" s="82"/>
      <c r="C322" s="82"/>
      <c r="D322" s="82"/>
      <c r="E322" s="82"/>
      <c r="F322" s="82"/>
      <c r="G322" s="82"/>
      <c r="H322" s="37" t="s">
        <v>17</v>
      </c>
      <c r="I322" s="37" t="s">
        <v>18</v>
      </c>
      <c r="J322" s="37" t="s">
        <v>19</v>
      </c>
      <c r="K322" s="37" t="s">
        <v>45</v>
      </c>
      <c r="L322" s="37" t="s">
        <v>18</v>
      </c>
      <c r="M322" s="37" t="s">
        <v>19</v>
      </c>
      <c r="N322" s="37" t="s">
        <v>17</v>
      </c>
      <c r="O322" s="37" t="s">
        <v>18</v>
      </c>
      <c r="P322" s="37" t="s">
        <v>19</v>
      </c>
      <c r="Q322" s="37" t="s">
        <v>17</v>
      </c>
      <c r="R322" s="37" t="s">
        <v>18</v>
      </c>
      <c r="S322" s="37" t="s">
        <v>19</v>
      </c>
      <c r="T322" s="82"/>
      <c r="U322" s="82"/>
      <c r="V322" s="82"/>
      <c r="W322" s="82"/>
    </row>
    <row r="323" spans="2:23" x14ac:dyDescent="0.35">
      <c r="B323" s="41">
        <v>22</v>
      </c>
      <c r="C323" s="41" t="s">
        <v>81</v>
      </c>
      <c r="D323" s="41" t="s">
        <v>82</v>
      </c>
      <c r="E323" s="41" t="s">
        <v>79</v>
      </c>
      <c r="F323" s="41" t="s">
        <v>80</v>
      </c>
      <c r="G323" s="41">
        <v>20</v>
      </c>
      <c r="H323" s="41"/>
      <c r="I323" s="41"/>
      <c r="J323" s="41">
        <f t="shared" ref="J323" si="299">H323+I323</f>
        <v>0</v>
      </c>
      <c r="K323" s="41"/>
      <c r="L323" s="41"/>
      <c r="M323" s="41">
        <f t="shared" ref="M323" si="300">K323+L323</f>
        <v>0</v>
      </c>
      <c r="N323" s="41">
        <v>0</v>
      </c>
      <c r="O323" s="41">
        <v>200</v>
      </c>
      <c r="P323" s="41">
        <f>N323+O323</f>
        <v>200</v>
      </c>
      <c r="Q323" s="41">
        <f t="shared" ref="Q323" si="301">H323+K323+N323</f>
        <v>0</v>
      </c>
      <c r="R323" s="41">
        <f>I323+L323+O323</f>
        <v>200</v>
      </c>
      <c r="S323" s="41">
        <f>Q323+R323</f>
        <v>200</v>
      </c>
      <c r="T323" s="41">
        <v>9937380203</v>
      </c>
      <c r="U323" s="41"/>
      <c r="V323" s="40">
        <v>45566</v>
      </c>
      <c r="W323" s="41" t="s">
        <v>48</v>
      </c>
    </row>
    <row r="324" spans="2:23" x14ac:dyDescent="0.35">
      <c r="B324" s="16"/>
      <c r="C324" s="59" t="s">
        <v>374</v>
      </c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1"/>
      <c r="V324" s="40">
        <v>45567</v>
      </c>
      <c r="W324" s="41" t="s">
        <v>49</v>
      </c>
    </row>
    <row r="325" spans="2:23" x14ac:dyDescent="0.35">
      <c r="B325" s="41">
        <v>7</v>
      </c>
      <c r="C325" s="41" t="s">
        <v>86</v>
      </c>
      <c r="D325" s="41" t="s">
        <v>87</v>
      </c>
      <c r="E325" s="41" t="s">
        <v>79</v>
      </c>
      <c r="F325" s="41" t="s">
        <v>80</v>
      </c>
      <c r="G325" s="41">
        <v>15</v>
      </c>
      <c r="H325" s="41"/>
      <c r="I325" s="41"/>
      <c r="J325" s="41">
        <f>H325+I325</f>
        <v>0</v>
      </c>
      <c r="K325" s="41"/>
      <c r="L325" s="41"/>
      <c r="M325" s="41">
        <f t="shared" ref="M325:M327" si="302">K325+L325</f>
        <v>0</v>
      </c>
      <c r="N325" s="41">
        <v>0</v>
      </c>
      <c r="O325" s="41">
        <v>373</v>
      </c>
      <c r="P325" s="41">
        <f t="shared" ref="P325:P327" si="303">N325+O325</f>
        <v>373</v>
      </c>
      <c r="Q325" s="41">
        <f t="shared" ref="Q325:Q327" si="304">H325+K325+N325</f>
        <v>0</v>
      </c>
      <c r="R325" s="41">
        <f t="shared" ref="R325:R327" si="305">I325+L325+O325</f>
        <v>373</v>
      </c>
      <c r="S325" s="41">
        <f t="shared" ref="S325:S327" si="306">Q325+R325</f>
        <v>373</v>
      </c>
      <c r="T325" s="41">
        <v>9178927459</v>
      </c>
      <c r="U325" s="41"/>
      <c r="V325" s="40">
        <v>45568</v>
      </c>
      <c r="W325" s="41" t="s">
        <v>50</v>
      </c>
    </row>
    <row r="326" spans="2:23" x14ac:dyDescent="0.35">
      <c r="B326" s="41">
        <v>8</v>
      </c>
      <c r="C326" s="41" t="s">
        <v>86</v>
      </c>
      <c r="D326" s="41" t="s">
        <v>87</v>
      </c>
      <c r="E326" s="41" t="s">
        <v>79</v>
      </c>
      <c r="F326" s="41" t="s">
        <v>80</v>
      </c>
      <c r="G326" s="41">
        <v>15</v>
      </c>
      <c r="H326" s="41"/>
      <c r="I326" s="41"/>
      <c r="J326" s="41">
        <f>H326+I326</f>
        <v>0</v>
      </c>
      <c r="K326" s="41"/>
      <c r="L326" s="41"/>
      <c r="M326" s="41">
        <f t="shared" si="302"/>
        <v>0</v>
      </c>
      <c r="N326" s="41"/>
      <c r="O326" s="41"/>
      <c r="P326" s="41">
        <f t="shared" si="303"/>
        <v>0</v>
      </c>
      <c r="Q326" s="41">
        <f t="shared" si="304"/>
        <v>0</v>
      </c>
      <c r="R326" s="41">
        <f t="shared" si="305"/>
        <v>0</v>
      </c>
      <c r="S326" s="41">
        <f t="shared" si="306"/>
        <v>0</v>
      </c>
      <c r="T326" s="41"/>
      <c r="U326" s="41"/>
      <c r="V326" s="40">
        <v>45569</v>
      </c>
      <c r="W326" s="41" t="s">
        <v>51</v>
      </c>
    </row>
    <row r="327" spans="2:23" x14ac:dyDescent="0.35">
      <c r="B327" s="41">
        <v>9</v>
      </c>
      <c r="C327" s="41" t="s">
        <v>86</v>
      </c>
      <c r="D327" s="41" t="s">
        <v>87</v>
      </c>
      <c r="E327" s="41" t="s">
        <v>79</v>
      </c>
      <c r="F327" s="41" t="s">
        <v>80</v>
      </c>
      <c r="G327" s="41">
        <v>15</v>
      </c>
      <c r="H327" s="41"/>
      <c r="I327" s="41"/>
      <c r="J327" s="41">
        <f>H327+I327</f>
        <v>0</v>
      </c>
      <c r="K327" s="41"/>
      <c r="L327" s="41"/>
      <c r="M327" s="41">
        <f t="shared" si="302"/>
        <v>0</v>
      </c>
      <c r="N327" s="41"/>
      <c r="O327" s="41"/>
      <c r="P327" s="41">
        <f t="shared" si="303"/>
        <v>0</v>
      </c>
      <c r="Q327" s="41">
        <f t="shared" si="304"/>
        <v>0</v>
      </c>
      <c r="R327" s="41">
        <f t="shared" si="305"/>
        <v>0</v>
      </c>
      <c r="S327" s="41">
        <f t="shared" si="306"/>
        <v>0</v>
      </c>
      <c r="T327" s="41"/>
      <c r="U327" s="41"/>
      <c r="V327" s="40">
        <v>45570</v>
      </c>
      <c r="W327" s="41" t="s">
        <v>52</v>
      </c>
    </row>
    <row r="328" spans="2:23" x14ac:dyDescent="0.35">
      <c r="B328" s="1"/>
      <c r="C328" s="42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4"/>
      <c r="V328" s="40">
        <v>45571</v>
      </c>
      <c r="W328" s="1" t="s">
        <v>53</v>
      </c>
    </row>
    <row r="329" spans="2:23" x14ac:dyDescent="0.35">
      <c r="B329" s="4"/>
      <c r="C329" s="45" t="s">
        <v>54</v>
      </c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46"/>
      <c r="V329" s="40">
        <v>45572</v>
      </c>
      <c r="W329" s="4" t="s">
        <v>47</v>
      </c>
    </row>
    <row r="330" spans="2:23" x14ac:dyDescent="0.35">
      <c r="B330" s="15">
        <v>10</v>
      </c>
      <c r="C330" s="41" t="s">
        <v>90</v>
      </c>
      <c r="D330" s="41" t="s">
        <v>91</v>
      </c>
      <c r="E330" s="41" t="s">
        <v>92</v>
      </c>
      <c r="F330" s="15"/>
      <c r="G330" s="41">
        <v>20</v>
      </c>
      <c r="H330" s="41">
        <v>26</v>
      </c>
      <c r="I330" s="41">
        <v>22</v>
      </c>
      <c r="J330" s="41">
        <f>H330+I330</f>
        <v>48</v>
      </c>
      <c r="K330" s="41">
        <v>18</v>
      </c>
      <c r="L330" s="41">
        <v>16</v>
      </c>
      <c r="M330" s="41">
        <f t="shared" ref="M330" si="307">K330+L330</f>
        <v>34</v>
      </c>
      <c r="N330" s="41"/>
      <c r="O330" s="41"/>
      <c r="P330" s="41"/>
      <c r="Q330" s="41">
        <f t="shared" ref="Q330" si="308">H330+K330+N330</f>
        <v>44</v>
      </c>
      <c r="R330" s="41">
        <f t="shared" ref="R330" si="309">I330+L330+O330</f>
        <v>38</v>
      </c>
      <c r="S330" s="41">
        <f t="shared" ref="S330" si="310">Q330+R330</f>
        <v>82</v>
      </c>
      <c r="T330" s="41">
        <v>9938022331</v>
      </c>
      <c r="U330" s="41">
        <v>8280438468</v>
      </c>
      <c r="V330" s="40">
        <v>45573</v>
      </c>
      <c r="W330" s="41" t="s">
        <v>48</v>
      </c>
    </row>
    <row r="331" spans="2:23" x14ac:dyDescent="0.35">
      <c r="B331" s="15">
        <v>11</v>
      </c>
      <c r="C331" s="41" t="s">
        <v>322</v>
      </c>
      <c r="D331" s="41" t="s">
        <v>98</v>
      </c>
      <c r="E331" s="41" t="s">
        <v>92</v>
      </c>
      <c r="F331" s="15"/>
      <c r="G331" s="41">
        <v>21</v>
      </c>
      <c r="H331" s="41">
        <v>9</v>
      </c>
      <c r="I331" s="41">
        <v>9</v>
      </c>
      <c r="J331" s="41">
        <f>H331+I331</f>
        <v>18</v>
      </c>
      <c r="K331" s="41">
        <v>13</v>
      </c>
      <c r="L331" s="41">
        <v>18</v>
      </c>
      <c r="M331" s="41">
        <f t="shared" ref="M331:M334" si="311">K331+L331</f>
        <v>31</v>
      </c>
      <c r="N331" s="41"/>
      <c r="O331" s="41"/>
      <c r="P331" s="41"/>
      <c r="Q331" s="41">
        <f t="shared" ref="Q331:Q334" si="312">H331+K331+N331</f>
        <v>22</v>
      </c>
      <c r="R331" s="41">
        <f t="shared" ref="R331:R334" si="313">I331+L331+O331</f>
        <v>27</v>
      </c>
      <c r="S331" s="41">
        <f t="shared" ref="S331:S334" si="314">Q331+R331</f>
        <v>49</v>
      </c>
      <c r="T331" s="41">
        <v>8018330364</v>
      </c>
      <c r="U331" s="41">
        <v>8280438470</v>
      </c>
      <c r="V331" s="40">
        <v>45574</v>
      </c>
      <c r="W331" s="41" t="s">
        <v>49</v>
      </c>
    </row>
    <row r="332" spans="2:23" x14ac:dyDescent="0.35">
      <c r="B332" s="15">
        <v>13</v>
      </c>
      <c r="C332" s="41" t="s">
        <v>99</v>
      </c>
      <c r="D332" s="41" t="s">
        <v>100</v>
      </c>
      <c r="E332" s="41" t="s">
        <v>92</v>
      </c>
      <c r="F332" s="15"/>
      <c r="G332" s="41">
        <v>23</v>
      </c>
      <c r="H332" s="41">
        <v>9</v>
      </c>
      <c r="I332" s="41">
        <v>6</v>
      </c>
      <c r="J332" s="41">
        <f>H332+I332</f>
        <v>15</v>
      </c>
      <c r="K332" s="41">
        <v>7</v>
      </c>
      <c r="L332" s="41">
        <v>9</v>
      </c>
      <c r="M332" s="41">
        <f t="shared" si="311"/>
        <v>16</v>
      </c>
      <c r="N332" s="41"/>
      <c r="O332" s="41"/>
      <c r="P332" s="41">
        <f t="shared" ref="P332:P334" si="315">N332+O332</f>
        <v>0</v>
      </c>
      <c r="Q332" s="41">
        <f t="shared" si="312"/>
        <v>16</v>
      </c>
      <c r="R332" s="41">
        <f t="shared" si="313"/>
        <v>15</v>
      </c>
      <c r="S332" s="41">
        <f t="shared" si="314"/>
        <v>31</v>
      </c>
      <c r="T332" s="41">
        <v>9777341689</v>
      </c>
      <c r="U332" s="41">
        <v>8280438472</v>
      </c>
      <c r="V332" s="40">
        <v>45574</v>
      </c>
      <c r="W332" s="41" t="s">
        <v>49</v>
      </c>
    </row>
    <row r="333" spans="2:23" x14ac:dyDescent="0.35">
      <c r="B333" s="15">
        <v>12</v>
      </c>
      <c r="C333" s="41" t="s">
        <v>104</v>
      </c>
      <c r="D333" s="41" t="s">
        <v>104</v>
      </c>
      <c r="E333" s="41" t="s">
        <v>92</v>
      </c>
      <c r="F333" s="15"/>
      <c r="G333" s="41">
        <v>20</v>
      </c>
      <c r="H333" s="41">
        <v>22</v>
      </c>
      <c r="I333" s="41">
        <v>11</v>
      </c>
      <c r="J333" s="41">
        <v>10</v>
      </c>
      <c r="K333" s="41">
        <v>18</v>
      </c>
      <c r="L333" s="41">
        <v>8</v>
      </c>
      <c r="M333" s="41">
        <f t="shared" si="311"/>
        <v>26</v>
      </c>
      <c r="N333" s="41"/>
      <c r="O333" s="41"/>
      <c r="P333" s="41">
        <f t="shared" si="315"/>
        <v>0</v>
      </c>
      <c r="Q333" s="41">
        <f t="shared" si="312"/>
        <v>40</v>
      </c>
      <c r="R333" s="41">
        <f t="shared" si="313"/>
        <v>19</v>
      </c>
      <c r="S333" s="41">
        <f t="shared" si="314"/>
        <v>59</v>
      </c>
      <c r="T333" s="41"/>
      <c r="U333" s="41">
        <v>8280438469</v>
      </c>
      <c r="V333" s="40">
        <v>45575</v>
      </c>
      <c r="W333" s="41" t="s">
        <v>50</v>
      </c>
    </row>
    <row r="334" spans="2:23" x14ac:dyDescent="0.35">
      <c r="B334" s="15">
        <v>14</v>
      </c>
      <c r="C334" s="41" t="s">
        <v>101</v>
      </c>
      <c r="D334" s="41" t="s">
        <v>102</v>
      </c>
      <c r="E334" s="41" t="s">
        <v>92</v>
      </c>
      <c r="F334" s="15"/>
      <c r="G334" s="41">
        <v>24</v>
      </c>
      <c r="H334" s="41">
        <v>15</v>
      </c>
      <c r="I334" s="41">
        <v>14</v>
      </c>
      <c r="J334" s="41">
        <f t="shared" ref="J334" si="316">H334+I334</f>
        <v>29</v>
      </c>
      <c r="K334" s="41">
        <v>9</v>
      </c>
      <c r="L334" s="41">
        <v>9</v>
      </c>
      <c r="M334" s="41">
        <f t="shared" si="311"/>
        <v>18</v>
      </c>
      <c r="N334" s="41"/>
      <c r="O334" s="41"/>
      <c r="P334" s="41">
        <f t="shared" si="315"/>
        <v>0</v>
      </c>
      <c r="Q334" s="41">
        <f t="shared" si="312"/>
        <v>24</v>
      </c>
      <c r="R334" s="41">
        <f t="shared" si="313"/>
        <v>23</v>
      </c>
      <c r="S334" s="41">
        <f t="shared" si="314"/>
        <v>47</v>
      </c>
      <c r="T334" s="41">
        <v>8018332432</v>
      </c>
      <c r="U334" s="41"/>
      <c r="V334" s="40">
        <v>45575</v>
      </c>
      <c r="W334" s="41" t="s">
        <v>50</v>
      </c>
    </row>
    <row r="335" spans="2:23" x14ac:dyDescent="0.35">
      <c r="B335" s="16"/>
      <c r="C335" s="59" t="s">
        <v>274</v>
      </c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1"/>
      <c r="V335" s="40">
        <v>45576</v>
      </c>
      <c r="W335" s="41" t="s">
        <v>51</v>
      </c>
    </row>
    <row r="336" spans="2:23" x14ac:dyDescent="0.35">
      <c r="B336" s="16"/>
      <c r="C336" s="59" t="s">
        <v>274</v>
      </c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1"/>
      <c r="V336" s="40">
        <v>45577</v>
      </c>
      <c r="W336" s="41" t="s">
        <v>52</v>
      </c>
    </row>
    <row r="337" spans="2:23" x14ac:dyDescent="0.35">
      <c r="B337" s="16"/>
      <c r="C337" s="59" t="s">
        <v>274</v>
      </c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1"/>
      <c r="V337" s="40">
        <v>45578</v>
      </c>
      <c r="W337" s="41" t="s">
        <v>53</v>
      </c>
    </row>
    <row r="338" spans="2:23" x14ac:dyDescent="0.35">
      <c r="B338" s="16"/>
      <c r="C338" s="59" t="s">
        <v>274</v>
      </c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1"/>
      <c r="V338" s="40">
        <v>45579</v>
      </c>
      <c r="W338" s="41" t="s">
        <v>47</v>
      </c>
    </row>
    <row r="339" spans="2:23" x14ac:dyDescent="0.35">
      <c r="B339" s="15">
        <v>15</v>
      </c>
      <c r="C339" s="41" t="s">
        <v>107</v>
      </c>
      <c r="D339" s="41" t="s">
        <v>108</v>
      </c>
      <c r="E339" s="41" t="s">
        <v>92</v>
      </c>
      <c r="F339" s="41"/>
      <c r="G339" s="41">
        <v>26</v>
      </c>
      <c r="H339" s="41">
        <v>8</v>
      </c>
      <c r="I339" s="41">
        <v>8</v>
      </c>
      <c r="J339" s="41">
        <f t="shared" ref="J339" si="317">H339+I339</f>
        <v>16</v>
      </c>
      <c r="K339" s="41">
        <v>19</v>
      </c>
      <c r="L339" s="41">
        <v>13</v>
      </c>
      <c r="M339" s="41">
        <f t="shared" ref="M339" si="318">K339+L339</f>
        <v>32</v>
      </c>
      <c r="N339" s="41"/>
      <c r="O339" s="41"/>
      <c r="P339" s="41">
        <f t="shared" ref="P339" si="319">N339+O339</f>
        <v>0</v>
      </c>
      <c r="Q339" s="41">
        <f t="shared" ref="Q339" si="320">H339+K339+N339</f>
        <v>27</v>
      </c>
      <c r="R339" s="41">
        <f t="shared" ref="R339" si="321">I339+L339+O339</f>
        <v>21</v>
      </c>
      <c r="S339" s="41">
        <f t="shared" ref="S339" si="322">Q339+R339</f>
        <v>48</v>
      </c>
      <c r="T339" s="41">
        <v>8117912013</v>
      </c>
      <c r="U339" s="41">
        <v>8280438471</v>
      </c>
      <c r="V339" s="40">
        <v>45580</v>
      </c>
      <c r="W339" s="41" t="s">
        <v>48</v>
      </c>
    </row>
    <row r="340" spans="2:23" s="18" customFormat="1" x14ac:dyDescent="0.35">
      <c r="B340" s="15">
        <v>16</v>
      </c>
      <c r="C340" s="62" t="s">
        <v>88</v>
      </c>
      <c r="D340" s="63" t="s">
        <v>109</v>
      </c>
      <c r="E340" s="63" t="s">
        <v>92</v>
      </c>
      <c r="F340" s="63"/>
      <c r="G340" s="63">
        <v>21</v>
      </c>
      <c r="H340" s="63">
        <v>18</v>
      </c>
      <c r="I340" s="63">
        <v>21</v>
      </c>
      <c r="J340" s="41">
        <f>H340+I340</f>
        <v>39</v>
      </c>
      <c r="K340" s="63">
        <v>14</v>
      </c>
      <c r="L340" s="63">
        <v>20</v>
      </c>
      <c r="M340" s="41">
        <f t="shared" ref="M340:M341" si="323">K340+L340</f>
        <v>34</v>
      </c>
      <c r="N340" s="63"/>
      <c r="O340" s="63"/>
      <c r="P340" s="41">
        <f t="shared" ref="P340:P341" si="324">N340+O340</f>
        <v>0</v>
      </c>
      <c r="Q340" s="41">
        <f t="shared" ref="Q340:Q341" si="325">H340+K340+N340</f>
        <v>32</v>
      </c>
      <c r="R340" s="41">
        <f t="shared" ref="R340:R341" si="326">I340+L340+O340</f>
        <v>41</v>
      </c>
      <c r="S340" s="41">
        <f t="shared" ref="S340:S341" si="327">Q340+R340</f>
        <v>73</v>
      </c>
      <c r="T340" s="63"/>
      <c r="U340" s="65"/>
      <c r="V340" s="40">
        <v>45581</v>
      </c>
      <c r="W340" s="41" t="s">
        <v>49</v>
      </c>
    </row>
    <row r="341" spans="2:23" x14ac:dyDescent="0.35">
      <c r="B341" s="15">
        <v>17</v>
      </c>
      <c r="C341" s="41" t="s">
        <v>105</v>
      </c>
      <c r="D341" s="41" t="s">
        <v>106</v>
      </c>
      <c r="E341" s="41" t="s">
        <v>92</v>
      </c>
      <c r="F341" s="41"/>
      <c r="G341" s="41">
        <v>25</v>
      </c>
      <c r="H341" s="41">
        <v>15</v>
      </c>
      <c r="I341" s="41">
        <v>21</v>
      </c>
      <c r="J341" s="41">
        <f t="shared" ref="J341" si="328">H341+I341</f>
        <v>36</v>
      </c>
      <c r="K341" s="41">
        <v>20</v>
      </c>
      <c r="L341" s="41">
        <v>19</v>
      </c>
      <c r="M341" s="41">
        <f t="shared" si="323"/>
        <v>39</v>
      </c>
      <c r="N341" s="41"/>
      <c r="O341" s="41"/>
      <c r="P341" s="41">
        <f t="shared" si="324"/>
        <v>0</v>
      </c>
      <c r="Q341" s="41">
        <f t="shared" si="325"/>
        <v>35</v>
      </c>
      <c r="R341" s="41">
        <f t="shared" si="326"/>
        <v>40</v>
      </c>
      <c r="S341" s="41">
        <f t="shared" si="327"/>
        <v>75</v>
      </c>
      <c r="T341" s="41">
        <v>9556662407</v>
      </c>
      <c r="U341" s="41">
        <v>8280438467</v>
      </c>
      <c r="V341" s="40">
        <v>45582</v>
      </c>
      <c r="W341" s="41" t="s">
        <v>50</v>
      </c>
    </row>
    <row r="342" spans="2:23" x14ac:dyDescent="0.35">
      <c r="B342" s="41">
        <v>17</v>
      </c>
      <c r="C342" s="41" t="s">
        <v>110</v>
      </c>
      <c r="D342" s="41" t="s">
        <v>111</v>
      </c>
      <c r="E342" s="41" t="s">
        <v>92</v>
      </c>
      <c r="F342" s="41"/>
      <c r="G342" s="41">
        <v>20</v>
      </c>
      <c r="H342" s="41">
        <v>12</v>
      </c>
      <c r="I342" s="41">
        <v>18</v>
      </c>
      <c r="J342" s="41">
        <f t="shared" ref="J342:J355" si="329">H342+I342</f>
        <v>30</v>
      </c>
      <c r="K342" s="41">
        <v>15</v>
      </c>
      <c r="L342" s="41">
        <v>17</v>
      </c>
      <c r="M342" s="41">
        <f t="shared" ref="M342:M355" si="330">K342+L342</f>
        <v>32</v>
      </c>
      <c r="N342" s="41"/>
      <c r="O342" s="41"/>
      <c r="P342" s="41">
        <f t="shared" ref="P342:P354" si="331">N342+O342</f>
        <v>0</v>
      </c>
      <c r="Q342" s="41">
        <f t="shared" ref="Q342:Q355" si="332">H342+K342+N342</f>
        <v>27</v>
      </c>
      <c r="R342" s="41">
        <f t="shared" ref="R342:R344" si="333">I342+L342+O342</f>
        <v>35</v>
      </c>
      <c r="S342" s="41">
        <f t="shared" ref="S342:S344" si="334">Q342+R342</f>
        <v>62</v>
      </c>
      <c r="T342" s="41">
        <v>9777372090</v>
      </c>
      <c r="U342" s="41">
        <v>8280438430</v>
      </c>
      <c r="V342" s="40">
        <v>45583</v>
      </c>
      <c r="W342" s="41" t="s">
        <v>51</v>
      </c>
    </row>
    <row r="343" spans="2:23" x14ac:dyDescent="0.35">
      <c r="B343" s="41">
        <v>18</v>
      </c>
      <c r="C343" s="41" t="s">
        <v>112</v>
      </c>
      <c r="D343" s="41" t="s">
        <v>113</v>
      </c>
      <c r="E343" s="41" t="s">
        <v>92</v>
      </c>
      <c r="F343" s="41"/>
      <c r="G343" s="41">
        <v>20</v>
      </c>
      <c r="H343" s="41">
        <v>12</v>
      </c>
      <c r="I343" s="41">
        <v>14</v>
      </c>
      <c r="J343" s="41">
        <f t="shared" si="329"/>
        <v>26</v>
      </c>
      <c r="K343" s="41">
        <v>17</v>
      </c>
      <c r="L343" s="41">
        <v>11</v>
      </c>
      <c r="M343" s="41">
        <f t="shared" si="330"/>
        <v>28</v>
      </c>
      <c r="N343" s="41"/>
      <c r="O343" s="41"/>
      <c r="P343" s="41">
        <f t="shared" si="331"/>
        <v>0</v>
      </c>
      <c r="Q343" s="41">
        <f t="shared" si="332"/>
        <v>29</v>
      </c>
      <c r="R343" s="41">
        <f t="shared" si="333"/>
        <v>25</v>
      </c>
      <c r="S343" s="41">
        <f t="shared" si="334"/>
        <v>54</v>
      </c>
      <c r="T343" s="41">
        <v>787362913</v>
      </c>
      <c r="U343" s="41">
        <v>8280438431</v>
      </c>
      <c r="V343" s="40">
        <v>45583</v>
      </c>
      <c r="W343" s="41" t="s">
        <v>51</v>
      </c>
    </row>
    <row r="344" spans="2:23" x14ac:dyDescent="0.35">
      <c r="B344" s="41">
        <v>19</v>
      </c>
      <c r="C344" s="41" t="s">
        <v>114</v>
      </c>
      <c r="D344" s="41" t="s">
        <v>115</v>
      </c>
      <c r="E344" s="41" t="s">
        <v>92</v>
      </c>
      <c r="F344" s="41"/>
      <c r="G344" s="41">
        <v>25</v>
      </c>
      <c r="H344" s="41">
        <v>21</v>
      </c>
      <c r="I344" s="41">
        <v>15</v>
      </c>
      <c r="J344" s="41">
        <f t="shared" si="329"/>
        <v>36</v>
      </c>
      <c r="K344" s="41">
        <v>23</v>
      </c>
      <c r="L344" s="41">
        <v>17</v>
      </c>
      <c r="M344" s="41">
        <f t="shared" si="330"/>
        <v>40</v>
      </c>
      <c r="N344" s="41"/>
      <c r="O344" s="41"/>
      <c r="P344" s="41">
        <f t="shared" si="331"/>
        <v>0</v>
      </c>
      <c r="Q344" s="41">
        <f t="shared" si="332"/>
        <v>44</v>
      </c>
      <c r="R344" s="41">
        <f t="shared" si="333"/>
        <v>32</v>
      </c>
      <c r="S344" s="41">
        <f t="shared" si="334"/>
        <v>76</v>
      </c>
      <c r="T344" s="41">
        <v>9556661811</v>
      </c>
      <c r="U344" s="41"/>
      <c r="V344" s="40">
        <v>45584</v>
      </c>
      <c r="W344" s="41" t="s">
        <v>52</v>
      </c>
    </row>
    <row r="345" spans="2:23" x14ac:dyDescent="0.35">
      <c r="B345" s="1"/>
      <c r="C345" s="42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4"/>
      <c r="V345" s="40">
        <v>45585</v>
      </c>
      <c r="W345" s="1" t="s">
        <v>53</v>
      </c>
    </row>
    <row r="346" spans="2:23" ht="15.75" customHeight="1" x14ac:dyDescent="0.35">
      <c r="B346" s="4"/>
      <c r="C346" s="45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46"/>
      <c r="V346" s="40">
        <v>45586</v>
      </c>
      <c r="W346" s="4" t="s">
        <v>47</v>
      </c>
    </row>
    <row r="347" spans="2:23" x14ac:dyDescent="0.35">
      <c r="B347" s="41">
        <v>1</v>
      </c>
      <c r="C347" s="41" t="s">
        <v>86</v>
      </c>
      <c r="D347" s="41" t="s">
        <v>320</v>
      </c>
      <c r="E347" s="41" t="s">
        <v>79</v>
      </c>
      <c r="F347" s="41" t="s">
        <v>80</v>
      </c>
      <c r="G347" s="41">
        <v>15</v>
      </c>
      <c r="H347" s="41"/>
      <c r="I347" s="41"/>
      <c r="J347" s="41">
        <f t="shared" ref="J347:J350" si="335">H347+I347</f>
        <v>0</v>
      </c>
      <c r="K347" s="41"/>
      <c r="L347" s="41"/>
      <c r="M347" s="41">
        <f t="shared" ref="M347:M351" si="336">K347+L347</f>
        <v>0</v>
      </c>
      <c r="N347" s="41">
        <v>235</v>
      </c>
      <c r="O347" s="41"/>
      <c r="P347" s="41">
        <f t="shared" ref="P347:P348" si="337">N347+O347</f>
        <v>235</v>
      </c>
      <c r="Q347" s="41">
        <f t="shared" ref="Q347:Q351" si="338">H347+K347+N347</f>
        <v>235</v>
      </c>
      <c r="R347" s="41">
        <f>I347+L347+O347</f>
        <v>0</v>
      </c>
      <c r="S347" s="41">
        <f>Q347+R347</f>
        <v>235</v>
      </c>
      <c r="T347" s="41">
        <v>7752051936</v>
      </c>
      <c r="U347" s="41"/>
      <c r="V347" s="40">
        <v>45587</v>
      </c>
      <c r="W347" s="15" t="s">
        <v>48</v>
      </c>
    </row>
    <row r="348" spans="2:23" x14ac:dyDescent="0.35">
      <c r="B348" s="41">
        <v>2</v>
      </c>
      <c r="C348" s="41" t="s">
        <v>86</v>
      </c>
      <c r="D348" s="41" t="s">
        <v>320</v>
      </c>
      <c r="E348" s="41" t="s">
        <v>79</v>
      </c>
      <c r="F348" s="41" t="s">
        <v>80</v>
      </c>
      <c r="G348" s="41">
        <v>15</v>
      </c>
      <c r="H348" s="41"/>
      <c r="I348" s="41"/>
      <c r="J348" s="41">
        <f t="shared" si="335"/>
        <v>0</v>
      </c>
      <c r="K348" s="41"/>
      <c r="L348" s="41"/>
      <c r="M348" s="41">
        <f t="shared" si="336"/>
        <v>0</v>
      </c>
      <c r="N348" s="41"/>
      <c r="O348" s="41"/>
      <c r="P348" s="41">
        <f t="shared" si="337"/>
        <v>0</v>
      </c>
      <c r="Q348" s="41">
        <f t="shared" si="338"/>
        <v>0</v>
      </c>
      <c r="R348" s="41">
        <f>I348+L348+O348</f>
        <v>0</v>
      </c>
      <c r="S348" s="41">
        <f>Q348+R348</f>
        <v>0</v>
      </c>
      <c r="T348" s="41">
        <v>7752051936</v>
      </c>
      <c r="U348" s="41"/>
      <c r="V348" s="40">
        <v>45588</v>
      </c>
      <c r="W348" s="15" t="s">
        <v>49</v>
      </c>
    </row>
    <row r="349" spans="2:23" x14ac:dyDescent="0.35">
      <c r="B349" s="41">
        <v>3</v>
      </c>
      <c r="C349" s="41" t="s">
        <v>86</v>
      </c>
      <c r="D349" s="41" t="s">
        <v>321</v>
      </c>
      <c r="E349" s="41" t="s">
        <v>79</v>
      </c>
      <c r="F349" s="41" t="s">
        <v>80</v>
      </c>
      <c r="G349" s="41">
        <v>15</v>
      </c>
      <c r="H349" s="41"/>
      <c r="I349" s="41"/>
      <c r="J349" s="41">
        <f t="shared" si="335"/>
        <v>0</v>
      </c>
      <c r="K349" s="41"/>
      <c r="L349" s="41"/>
      <c r="M349" s="41">
        <f t="shared" si="336"/>
        <v>0</v>
      </c>
      <c r="N349" s="41"/>
      <c r="O349" s="41">
        <v>240</v>
      </c>
      <c r="P349" s="41">
        <f>N349+O349</f>
        <v>240</v>
      </c>
      <c r="Q349" s="41">
        <f t="shared" si="338"/>
        <v>0</v>
      </c>
      <c r="R349" s="41">
        <f t="shared" ref="R349:R351" si="339">I349+L349+O349</f>
        <v>240</v>
      </c>
      <c r="S349" s="41">
        <f t="shared" ref="S349:S351" si="340">Q349+R349</f>
        <v>240</v>
      </c>
      <c r="T349" s="41">
        <v>7752051936</v>
      </c>
      <c r="U349" s="41"/>
      <c r="V349" s="40">
        <v>45589</v>
      </c>
      <c r="W349" s="15" t="s">
        <v>50</v>
      </c>
    </row>
    <row r="350" spans="2:23" x14ac:dyDescent="0.35">
      <c r="B350" s="41">
        <v>4</v>
      </c>
      <c r="C350" s="41" t="s">
        <v>86</v>
      </c>
      <c r="D350" s="41" t="s">
        <v>321</v>
      </c>
      <c r="E350" s="41" t="s">
        <v>79</v>
      </c>
      <c r="F350" s="41" t="s">
        <v>80</v>
      </c>
      <c r="G350" s="41">
        <v>15</v>
      </c>
      <c r="H350" s="41"/>
      <c r="I350" s="41"/>
      <c r="J350" s="41">
        <f t="shared" si="335"/>
        <v>0</v>
      </c>
      <c r="K350" s="41"/>
      <c r="L350" s="41"/>
      <c r="M350" s="41">
        <f t="shared" si="336"/>
        <v>0</v>
      </c>
      <c r="N350" s="41"/>
      <c r="O350" s="41"/>
      <c r="P350" s="41">
        <f>N350+O350</f>
        <v>0</v>
      </c>
      <c r="Q350" s="41">
        <f t="shared" si="338"/>
        <v>0</v>
      </c>
      <c r="R350" s="41">
        <f t="shared" si="339"/>
        <v>0</v>
      </c>
      <c r="S350" s="41">
        <f t="shared" si="340"/>
        <v>0</v>
      </c>
      <c r="T350" s="41">
        <v>7752051936</v>
      </c>
      <c r="U350" s="41"/>
      <c r="V350" s="40">
        <v>45590</v>
      </c>
      <c r="W350" s="15" t="s">
        <v>51</v>
      </c>
    </row>
    <row r="351" spans="2:23" s="18" customFormat="1" x14ac:dyDescent="0.35">
      <c r="B351" s="15">
        <v>5</v>
      </c>
      <c r="C351" s="15" t="s">
        <v>88</v>
      </c>
      <c r="D351" s="15" t="s">
        <v>89</v>
      </c>
      <c r="E351" s="15" t="s">
        <v>79</v>
      </c>
      <c r="F351" s="15" t="s">
        <v>80</v>
      </c>
      <c r="G351" s="15">
        <v>21</v>
      </c>
      <c r="H351" s="15"/>
      <c r="I351" s="15"/>
      <c r="J351" s="41">
        <f>H351+I351</f>
        <v>0</v>
      </c>
      <c r="K351" s="15"/>
      <c r="L351" s="15"/>
      <c r="M351" s="41">
        <f t="shared" si="336"/>
        <v>0</v>
      </c>
      <c r="N351" s="15"/>
      <c r="O351" s="15">
        <v>114</v>
      </c>
      <c r="P351" s="41">
        <f t="shared" ref="P351" si="341">N351+O351</f>
        <v>114</v>
      </c>
      <c r="Q351" s="41">
        <f t="shared" si="338"/>
        <v>0</v>
      </c>
      <c r="R351" s="41">
        <f t="shared" si="339"/>
        <v>114</v>
      </c>
      <c r="S351" s="41">
        <f t="shared" si="340"/>
        <v>114</v>
      </c>
      <c r="T351" s="15">
        <v>8018330364</v>
      </c>
      <c r="U351" s="15">
        <v>8280438470</v>
      </c>
      <c r="V351" s="40">
        <v>45591</v>
      </c>
      <c r="W351" s="15" t="s">
        <v>52</v>
      </c>
    </row>
    <row r="352" spans="2:23" x14ac:dyDescent="0.35">
      <c r="B352" s="1"/>
      <c r="C352" s="42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4"/>
      <c r="V352" s="40">
        <v>45592</v>
      </c>
      <c r="W352" s="1" t="s">
        <v>53</v>
      </c>
    </row>
    <row r="353" spans="2:23" ht="15.75" customHeight="1" x14ac:dyDescent="0.35">
      <c r="B353" s="4"/>
      <c r="C353" s="45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46"/>
      <c r="V353" s="40">
        <v>45593</v>
      </c>
      <c r="W353" s="4" t="s">
        <v>47</v>
      </c>
    </row>
    <row r="354" spans="2:23" x14ac:dyDescent="0.35">
      <c r="B354" s="41">
        <v>20</v>
      </c>
      <c r="C354" s="41" t="s">
        <v>83</v>
      </c>
      <c r="D354" s="41" t="s">
        <v>84</v>
      </c>
      <c r="E354" s="41" t="s">
        <v>79</v>
      </c>
      <c r="F354" s="41" t="s">
        <v>80</v>
      </c>
      <c r="G354" s="41">
        <v>27</v>
      </c>
      <c r="H354" s="41"/>
      <c r="I354" s="41"/>
      <c r="J354" s="41">
        <f t="shared" si="329"/>
        <v>0</v>
      </c>
      <c r="K354" s="41"/>
      <c r="L354" s="41"/>
      <c r="M354" s="41">
        <f t="shared" si="330"/>
        <v>0</v>
      </c>
      <c r="N354" s="41">
        <v>0</v>
      </c>
      <c r="O354" s="41">
        <v>216</v>
      </c>
      <c r="P354" s="41">
        <f t="shared" si="331"/>
        <v>216</v>
      </c>
      <c r="Q354" s="41">
        <f t="shared" si="332"/>
        <v>0</v>
      </c>
      <c r="R354" s="41">
        <f>I354+L354+O354</f>
        <v>216</v>
      </c>
      <c r="S354" s="41">
        <f>Q354+R354</f>
        <v>216</v>
      </c>
      <c r="T354" s="41">
        <v>9178519180</v>
      </c>
      <c r="U354" s="41"/>
      <c r="V354" s="40">
        <v>45594</v>
      </c>
      <c r="W354" s="31" t="s">
        <v>48</v>
      </c>
    </row>
    <row r="355" spans="2:23" x14ac:dyDescent="0.35">
      <c r="B355" s="41">
        <v>21</v>
      </c>
      <c r="C355" s="41" t="s">
        <v>83</v>
      </c>
      <c r="D355" s="41" t="s">
        <v>84</v>
      </c>
      <c r="E355" s="41" t="s">
        <v>79</v>
      </c>
      <c r="F355" s="41"/>
      <c r="G355" s="41"/>
      <c r="H355" s="41"/>
      <c r="I355" s="41"/>
      <c r="J355" s="41">
        <f t="shared" si="329"/>
        <v>0</v>
      </c>
      <c r="K355" s="41"/>
      <c r="L355" s="41"/>
      <c r="M355" s="41">
        <f t="shared" si="330"/>
        <v>0</v>
      </c>
      <c r="N355" s="41">
        <v>0</v>
      </c>
      <c r="O355" s="41">
        <v>0</v>
      </c>
      <c r="P355" s="41"/>
      <c r="Q355" s="41">
        <f t="shared" si="332"/>
        <v>0</v>
      </c>
      <c r="R355" s="41"/>
      <c r="S355" s="41">
        <f>Q355+R355</f>
        <v>0</v>
      </c>
      <c r="T355" s="41"/>
      <c r="U355" s="41"/>
      <c r="V355" s="40">
        <v>45595</v>
      </c>
      <c r="W355" s="31" t="s">
        <v>49</v>
      </c>
    </row>
    <row r="356" spans="2:23" x14ac:dyDescent="0.35">
      <c r="B356" s="16"/>
      <c r="C356" s="59" t="s">
        <v>375</v>
      </c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1"/>
      <c r="V356" s="40">
        <v>45596</v>
      </c>
      <c r="W356" s="31" t="s">
        <v>50</v>
      </c>
    </row>
    <row r="357" spans="2:23" x14ac:dyDescent="0.35">
      <c r="B357" s="41"/>
      <c r="C357" s="41" t="s">
        <v>40</v>
      </c>
      <c r="D357" s="52"/>
      <c r="E357" s="52"/>
      <c r="F357" s="52"/>
      <c r="G357" s="52"/>
      <c r="H357" s="52">
        <f>SUM(H323:H355)</f>
        <v>167</v>
      </c>
      <c r="I357" s="52">
        <f>SUM(I323:I355)</f>
        <v>159</v>
      </c>
      <c r="J357" s="41">
        <f t="shared" ref="J357" si="342">H357+I357</f>
        <v>326</v>
      </c>
      <c r="K357" s="52">
        <f>SUM(K323:K355)</f>
        <v>173</v>
      </c>
      <c r="L357" s="52">
        <f>SUM(L323:L355)</f>
        <v>157</v>
      </c>
      <c r="M357" s="41">
        <f t="shared" ref="M357" si="343">K357+L357</f>
        <v>330</v>
      </c>
      <c r="N357" s="52">
        <f>SUM(N323:N355)</f>
        <v>235</v>
      </c>
      <c r="O357" s="52">
        <f>SUM(O323:O355)</f>
        <v>1143</v>
      </c>
      <c r="P357" s="41">
        <f t="shared" ref="P357" si="344">N357+O357</f>
        <v>1378</v>
      </c>
      <c r="Q357" s="52">
        <f>SUM(Q323:Q355)</f>
        <v>575</v>
      </c>
      <c r="R357" s="52">
        <f>SUM(R323:R355)</f>
        <v>1459</v>
      </c>
      <c r="S357" s="41">
        <f t="shared" ref="S357" si="345">Q357+R357</f>
        <v>2034</v>
      </c>
      <c r="T357" s="41"/>
      <c r="U357" s="41"/>
      <c r="V357" s="41"/>
      <c r="W357" s="41"/>
    </row>
    <row r="358" spans="2:23" x14ac:dyDescent="0.35">
      <c r="B358" s="54"/>
      <c r="C358" s="54"/>
      <c r="D358" s="68"/>
      <c r="E358" s="68"/>
      <c r="F358" s="68"/>
      <c r="G358" s="68"/>
      <c r="H358" s="68"/>
      <c r="I358" s="68"/>
      <c r="J358" s="54"/>
      <c r="K358" s="68"/>
      <c r="L358" s="68"/>
      <c r="M358" s="54"/>
      <c r="N358" s="68"/>
      <c r="O358" s="68"/>
      <c r="P358" s="54"/>
      <c r="Q358" s="54"/>
      <c r="R358" s="54"/>
      <c r="S358" s="54"/>
      <c r="T358" s="54"/>
      <c r="U358" s="54"/>
      <c r="V358" s="54"/>
      <c r="W358" s="54"/>
    </row>
    <row r="359" spans="2:23" x14ac:dyDescent="0.35">
      <c r="B359" s="54"/>
      <c r="C359" s="54"/>
      <c r="D359" s="68"/>
      <c r="E359" s="68"/>
      <c r="F359" s="68"/>
      <c r="G359" s="68"/>
      <c r="H359" s="68"/>
      <c r="I359" s="68"/>
      <c r="J359" s="54"/>
      <c r="K359" s="68"/>
      <c r="L359" s="68"/>
      <c r="M359" s="54"/>
      <c r="N359" s="68"/>
      <c r="O359" s="68"/>
      <c r="P359" s="54"/>
      <c r="Q359" s="54"/>
      <c r="R359" s="54"/>
      <c r="S359" s="54"/>
      <c r="T359" s="54"/>
      <c r="U359" s="54"/>
      <c r="V359" s="54"/>
      <c r="W359" s="54"/>
    </row>
    <row r="360" spans="2:23" x14ac:dyDescent="0.35">
      <c r="B360" s="54"/>
      <c r="C360" s="54"/>
      <c r="D360" s="68"/>
      <c r="E360" s="68"/>
      <c r="F360" s="68"/>
      <c r="G360" s="68"/>
      <c r="H360" s="68"/>
      <c r="I360" s="68"/>
      <c r="J360" s="54"/>
      <c r="K360" s="68"/>
      <c r="L360" s="68"/>
      <c r="M360" s="54"/>
      <c r="N360" s="68"/>
      <c r="O360" s="68"/>
      <c r="P360" s="54"/>
      <c r="Q360" s="54"/>
      <c r="R360" s="54"/>
      <c r="S360" s="54"/>
      <c r="T360" s="54"/>
      <c r="U360" s="54"/>
      <c r="V360" s="54"/>
      <c r="W360" s="54"/>
    </row>
    <row r="361" spans="2:23" x14ac:dyDescent="0.35">
      <c r="B361" s="54"/>
      <c r="C361" s="54"/>
      <c r="D361" s="68"/>
      <c r="E361" s="68"/>
      <c r="F361" s="68"/>
      <c r="G361" s="68"/>
      <c r="H361" s="68"/>
      <c r="I361" s="68"/>
      <c r="J361" s="54"/>
      <c r="K361" s="68"/>
      <c r="L361" s="68"/>
      <c r="M361" s="54"/>
      <c r="N361" s="68"/>
      <c r="O361" s="68"/>
      <c r="P361" s="54"/>
      <c r="Q361" s="54"/>
      <c r="R361" s="54"/>
      <c r="S361" s="54"/>
      <c r="T361" s="54"/>
      <c r="U361" s="54"/>
      <c r="V361" s="54"/>
      <c r="W361" s="54"/>
    </row>
    <row r="362" spans="2:23" x14ac:dyDescent="0.35">
      <c r="B362" s="54"/>
      <c r="C362" s="54"/>
      <c r="D362" s="68"/>
      <c r="E362" s="68"/>
      <c r="F362" s="68"/>
      <c r="G362" s="68"/>
      <c r="H362" s="68"/>
      <c r="I362" s="68"/>
      <c r="J362" s="54"/>
      <c r="K362" s="68"/>
      <c r="L362" s="68"/>
      <c r="M362" s="54"/>
      <c r="N362" s="68"/>
      <c r="O362" s="68"/>
      <c r="P362" s="54"/>
      <c r="Q362" s="54"/>
      <c r="R362" s="54"/>
      <c r="S362" s="54"/>
      <c r="T362" s="54"/>
      <c r="U362" s="54"/>
      <c r="V362" s="54"/>
      <c r="W362" s="54"/>
    </row>
    <row r="363" spans="2:23" x14ac:dyDescent="0.35">
      <c r="B363" s="54"/>
      <c r="C363" s="54"/>
      <c r="D363" s="68"/>
      <c r="E363" s="68"/>
      <c r="F363" s="68"/>
      <c r="G363" s="68"/>
      <c r="H363" s="68"/>
      <c r="I363" s="68"/>
      <c r="J363" s="54"/>
      <c r="K363" s="68"/>
      <c r="L363" s="68"/>
      <c r="M363" s="54"/>
      <c r="N363" s="68"/>
      <c r="O363" s="68"/>
      <c r="P363" s="54"/>
      <c r="Q363" s="54"/>
      <c r="R363" s="54"/>
      <c r="S363" s="54"/>
      <c r="T363" s="54"/>
      <c r="U363" s="54"/>
      <c r="V363" s="54"/>
      <c r="W363" s="54"/>
    </row>
    <row r="364" spans="2:23" x14ac:dyDescent="0.35">
      <c r="B364" s="54"/>
      <c r="C364" s="54"/>
      <c r="D364" s="68"/>
      <c r="E364" s="68"/>
      <c r="F364" s="68"/>
      <c r="G364" s="68"/>
      <c r="H364" s="68"/>
      <c r="I364" s="68"/>
      <c r="J364" s="54"/>
      <c r="K364" s="68"/>
      <c r="L364" s="68"/>
      <c r="M364" s="54"/>
      <c r="N364" s="68"/>
      <c r="O364" s="68"/>
      <c r="P364" s="54"/>
      <c r="Q364" s="54"/>
      <c r="R364" s="54"/>
      <c r="S364" s="54"/>
      <c r="T364" s="54"/>
      <c r="U364" s="54"/>
      <c r="V364" s="54"/>
      <c r="W364" s="54"/>
    </row>
    <row r="365" spans="2:23" x14ac:dyDescent="0.35">
      <c r="B365" s="54"/>
      <c r="C365" s="54"/>
      <c r="D365" s="68"/>
      <c r="E365" s="68"/>
      <c r="F365" s="68"/>
      <c r="G365" s="68"/>
      <c r="H365" s="68"/>
      <c r="I365" s="68"/>
      <c r="J365" s="54"/>
      <c r="K365" s="68"/>
      <c r="L365" s="68"/>
      <c r="M365" s="54"/>
      <c r="N365" s="68"/>
      <c r="O365" s="68"/>
      <c r="P365" s="54"/>
      <c r="Q365" s="54"/>
      <c r="R365" s="54"/>
      <c r="S365" s="54"/>
      <c r="T365" s="54"/>
      <c r="U365" s="54"/>
      <c r="V365" s="54"/>
      <c r="W365" s="54"/>
    </row>
    <row r="366" spans="2:23" x14ac:dyDescent="0.35">
      <c r="B366" s="54"/>
      <c r="C366" s="54"/>
      <c r="D366" s="68"/>
      <c r="E366" s="68"/>
      <c r="F366" s="68"/>
      <c r="G366" s="68"/>
      <c r="H366" s="68"/>
      <c r="I366" s="68"/>
      <c r="J366" s="54"/>
      <c r="K366" s="68"/>
      <c r="L366" s="68"/>
      <c r="M366" s="54"/>
      <c r="N366" s="68"/>
      <c r="O366" s="68"/>
      <c r="P366" s="54"/>
      <c r="Q366" s="54"/>
      <c r="R366" s="54"/>
      <c r="S366" s="54"/>
      <c r="T366" s="54"/>
      <c r="U366" s="54"/>
      <c r="V366" s="54"/>
      <c r="W366" s="54"/>
    </row>
    <row r="367" spans="2:23" x14ac:dyDescent="0.35">
      <c r="B367" s="54"/>
      <c r="C367" s="54"/>
      <c r="D367" s="68"/>
      <c r="E367" s="68"/>
      <c r="F367" s="68"/>
      <c r="G367" s="68"/>
      <c r="H367" s="68"/>
      <c r="I367" s="68"/>
      <c r="J367" s="54"/>
      <c r="K367" s="68"/>
      <c r="L367" s="68"/>
      <c r="M367" s="54"/>
      <c r="N367" s="68"/>
      <c r="O367" s="68"/>
      <c r="P367" s="54"/>
      <c r="Q367" s="54"/>
      <c r="R367" s="54"/>
      <c r="S367" s="54"/>
      <c r="T367" s="54"/>
      <c r="U367" s="54"/>
      <c r="V367" s="54"/>
      <c r="W367" s="54"/>
    </row>
    <row r="368" spans="2:23" x14ac:dyDescent="0.35">
      <c r="B368" s="54"/>
      <c r="C368" s="54"/>
      <c r="D368" s="68"/>
      <c r="E368" s="68"/>
      <c r="F368" s="68"/>
      <c r="G368" s="68"/>
      <c r="H368" s="68"/>
      <c r="I368" s="68"/>
      <c r="J368" s="54"/>
      <c r="K368" s="68"/>
      <c r="L368" s="68"/>
      <c r="M368" s="54"/>
      <c r="N368" s="68"/>
      <c r="O368" s="68"/>
      <c r="P368" s="54"/>
      <c r="Q368" s="54"/>
      <c r="R368" s="54"/>
      <c r="S368" s="54"/>
      <c r="T368" s="54"/>
      <c r="U368" s="54"/>
      <c r="V368" s="54"/>
      <c r="W368" s="54"/>
    </row>
    <row r="369" spans="2:23" x14ac:dyDescent="0.35">
      <c r="B369" s="54"/>
      <c r="C369" s="54"/>
      <c r="D369" s="68"/>
      <c r="E369" s="68"/>
      <c r="F369" s="68"/>
      <c r="G369" s="68"/>
      <c r="H369" s="68"/>
      <c r="I369" s="68"/>
      <c r="J369" s="54"/>
      <c r="K369" s="68"/>
      <c r="L369" s="68"/>
      <c r="M369" s="54"/>
      <c r="N369" s="68"/>
      <c r="O369" s="68"/>
      <c r="P369" s="54"/>
      <c r="Q369" s="54"/>
      <c r="R369" s="54"/>
      <c r="S369" s="54"/>
      <c r="T369" s="54"/>
      <c r="U369" s="54"/>
      <c r="V369" s="54"/>
      <c r="W369" s="54"/>
    </row>
    <row r="370" spans="2:23" x14ac:dyDescent="0.35">
      <c r="B370" s="54"/>
      <c r="C370" s="54"/>
      <c r="D370" s="68"/>
      <c r="E370" s="68"/>
      <c r="F370" s="68"/>
      <c r="G370" s="68"/>
      <c r="H370" s="68"/>
      <c r="I370" s="68"/>
      <c r="J370" s="54"/>
      <c r="K370" s="68"/>
      <c r="L370" s="68"/>
      <c r="M370" s="54"/>
      <c r="N370" s="68"/>
      <c r="O370" s="68"/>
      <c r="P370" s="54"/>
      <c r="Q370" s="54"/>
      <c r="R370" s="54"/>
      <c r="S370" s="54"/>
      <c r="T370" s="54"/>
      <c r="U370" s="54"/>
      <c r="V370" s="54"/>
      <c r="W370" s="54"/>
    </row>
    <row r="371" spans="2:23" x14ac:dyDescent="0.35">
      <c r="B371" s="54"/>
      <c r="C371" s="54"/>
      <c r="D371" s="68"/>
      <c r="E371" s="68"/>
      <c r="F371" s="68"/>
      <c r="G371" s="68"/>
      <c r="H371" s="68"/>
      <c r="I371" s="68"/>
      <c r="J371" s="54"/>
      <c r="K371" s="68"/>
      <c r="L371" s="68"/>
      <c r="M371" s="54"/>
      <c r="N371" s="68"/>
      <c r="O371" s="68"/>
      <c r="P371" s="54"/>
      <c r="Q371" s="54"/>
      <c r="R371" s="54"/>
      <c r="S371" s="54"/>
      <c r="T371" s="54"/>
      <c r="U371" s="54"/>
      <c r="V371" s="54"/>
      <c r="W371" s="54"/>
    </row>
    <row r="372" spans="2:23" x14ac:dyDescent="0.35"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</row>
    <row r="373" spans="2:23" x14ac:dyDescent="0.35"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</row>
    <row r="374" spans="2:23" ht="22.5" customHeight="1" x14ac:dyDescent="0.35">
      <c r="B374" s="85" t="s">
        <v>376</v>
      </c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7"/>
    </row>
    <row r="375" spans="2:23" ht="37.5" customHeight="1" x14ac:dyDescent="0.35">
      <c r="B375" s="81" t="s">
        <v>8</v>
      </c>
      <c r="C375" s="81" t="s">
        <v>9</v>
      </c>
      <c r="D375" s="81" t="s">
        <v>10</v>
      </c>
      <c r="E375" s="81" t="s">
        <v>11</v>
      </c>
      <c r="F375" s="81" t="s">
        <v>12</v>
      </c>
      <c r="G375" s="81" t="s">
        <v>13</v>
      </c>
      <c r="H375" s="75" t="s">
        <v>44</v>
      </c>
      <c r="I375" s="76"/>
      <c r="J375" s="76"/>
      <c r="K375" s="75" t="s">
        <v>43</v>
      </c>
      <c r="L375" s="76"/>
      <c r="M375" s="76"/>
      <c r="N375" s="83" t="s">
        <v>55</v>
      </c>
      <c r="O375" s="83"/>
      <c r="P375" s="83"/>
      <c r="Q375" s="75" t="s">
        <v>56</v>
      </c>
      <c r="R375" s="76"/>
      <c r="S375" s="84"/>
      <c r="T375" s="81" t="s">
        <v>14</v>
      </c>
      <c r="U375" s="81" t="s">
        <v>15</v>
      </c>
      <c r="V375" s="81" t="s">
        <v>16</v>
      </c>
      <c r="W375" s="81" t="s">
        <v>57</v>
      </c>
    </row>
    <row r="376" spans="2:23" ht="30" customHeight="1" x14ac:dyDescent="0.35">
      <c r="B376" s="82"/>
      <c r="C376" s="82"/>
      <c r="D376" s="82"/>
      <c r="E376" s="82"/>
      <c r="F376" s="82"/>
      <c r="G376" s="82"/>
      <c r="H376" s="38" t="s">
        <v>17</v>
      </c>
      <c r="I376" s="38" t="s">
        <v>18</v>
      </c>
      <c r="J376" s="38" t="s">
        <v>19</v>
      </c>
      <c r="K376" s="38" t="s">
        <v>45</v>
      </c>
      <c r="L376" s="38" t="s">
        <v>18</v>
      </c>
      <c r="M376" s="38" t="s">
        <v>19</v>
      </c>
      <c r="N376" s="38" t="s">
        <v>17</v>
      </c>
      <c r="O376" s="38" t="s">
        <v>18</v>
      </c>
      <c r="P376" s="38" t="s">
        <v>19</v>
      </c>
      <c r="Q376" s="38" t="s">
        <v>17</v>
      </c>
      <c r="R376" s="38" t="s">
        <v>18</v>
      </c>
      <c r="S376" s="38" t="s">
        <v>19</v>
      </c>
      <c r="T376" s="82"/>
      <c r="U376" s="82"/>
      <c r="V376" s="82"/>
      <c r="W376" s="82"/>
    </row>
    <row r="377" spans="2:23" s="18" customFormat="1" x14ac:dyDescent="0.35">
      <c r="B377" s="15">
        <v>1</v>
      </c>
      <c r="C377" s="15" t="s">
        <v>173</v>
      </c>
      <c r="D377" s="15" t="s">
        <v>277</v>
      </c>
      <c r="E377" s="15" t="s">
        <v>103</v>
      </c>
      <c r="F377" s="15"/>
      <c r="G377" s="15">
        <v>9</v>
      </c>
      <c r="H377" s="15"/>
      <c r="I377" s="15"/>
      <c r="J377" s="41">
        <f t="shared" ref="J377" si="346">H377+I377</f>
        <v>0</v>
      </c>
      <c r="K377" s="15"/>
      <c r="L377" s="15"/>
      <c r="M377" s="41">
        <f t="shared" ref="M377" si="347">K377+L377</f>
        <v>0</v>
      </c>
      <c r="N377" s="15">
        <v>57</v>
      </c>
      <c r="O377" s="15">
        <v>67</v>
      </c>
      <c r="P377" s="41">
        <f t="shared" ref="P377" si="348">N377+O377</f>
        <v>124</v>
      </c>
      <c r="Q377" s="41">
        <f t="shared" ref="Q377" si="349">H377+K377+N377</f>
        <v>57</v>
      </c>
      <c r="R377" s="41">
        <f t="shared" ref="R377" si="350">I377+L377+O377</f>
        <v>67</v>
      </c>
      <c r="S377" s="41">
        <f t="shared" ref="S377" si="351">Q377+R377</f>
        <v>124</v>
      </c>
      <c r="T377" s="15">
        <v>8895916837</v>
      </c>
      <c r="U377" s="15"/>
      <c r="V377" s="40">
        <v>45597</v>
      </c>
      <c r="W377" s="41" t="s">
        <v>51</v>
      </c>
    </row>
    <row r="378" spans="2:23" s="18" customFormat="1" x14ac:dyDescent="0.35">
      <c r="B378" s="15">
        <v>2</v>
      </c>
      <c r="C378" s="15" t="s">
        <v>275</v>
      </c>
      <c r="D378" s="15" t="s">
        <v>276</v>
      </c>
      <c r="E378" s="15" t="s">
        <v>103</v>
      </c>
      <c r="F378" s="15"/>
      <c r="G378" s="15">
        <v>13</v>
      </c>
      <c r="H378" s="15"/>
      <c r="I378" s="15"/>
      <c r="J378" s="41">
        <f t="shared" ref="J378" si="352">H378+I378</f>
        <v>0</v>
      </c>
      <c r="K378" s="15"/>
      <c r="L378" s="15"/>
      <c r="M378" s="41">
        <f t="shared" ref="M378" si="353">K378+L378</f>
        <v>0</v>
      </c>
      <c r="N378" s="15">
        <v>57</v>
      </c>
      <c r="O378" s="15">
        <v>49</v>
      </c>
      <c r="P378" s="41">
        <f t="shared" ref="P378" si="354">N378+O378</f>
        <v>106</v>
      </c>
      <c r="Q378" s="41">
        <f t="shared" ref="Q378" si="355">H378+K378+N378</f>
        <v>57</v>
      </c>
      <c r="R378" s="41">
        <f t="shared" ref="R378" si="356">I378+L378+O378</f>
        <v>49</v>
      </c>
      <c r="S378" s="41">
        <f t="shared" ref="S378" si="357">Q378+R378</f>
        <v>106</v>
      </c>
      <c r="T378" s="15">
        <v>9937182252</v>
      </c>
      <c r="U378" s="15"/>
      <c r="V378" s="40">
        <v>45598</v>
      </c>
      <c r="W378" s="41" t="s">
        <v>52</v>
      </c>
    </row>
    <row r="379" spans="2:23" x14ac:dyDescent="0.35">
      <c r="B379" s="1"/>
      <c r="C379" s="42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4"/>
      <c r="V379" s="40">
        <v>45599</v>
      </c>
      <c r="W379" s="1" t="s">
        <v>53</v>
      </c>
    </row>
    <row r="380" spans="2:23" x14ac:dyDescent="0.35">
      <c r="B380" s="4"/>
      <c r="C380" s="45" t="s">
        <v>54</v>
      </c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46"/>
      <c r="V380" s="40">
        <v>45600</v>
      </c>
      <c r="W380" s="4" t="s">
        <v>47</v>
      </c>
    </row>
    <row r="381" spans="2:23" x14ac:dyDescent="0.35">
      <c r="B381" s="41">
        <v>3</v>
      </c>
      <c r="C381" s="41" t="s">
        <v>178</v>
      </c>
      <c r="D381" s="41" t="s">
        <v>278</v>
      </c>
      <c r="E381" s="41" t="s">
        <v>103</v>
      </c>
      <c r="F381" s="15"/>
      <c r="G381" s="41">
        <v>3</v>
      </c>
      <c r="H381" s="41"/>
      <c r="I381" s="41"/>
      <c r="J381" s="41">
        <f t="shared" ref="J381" si="358">H381+I381</f>
        <v>0</v>
      </c>
      <c r="K381" s="41"/>
      <c r="L381" s="41"/>
      <c r="M381" s="41">
        <f t="shared" ref="M381" si="359">K381+L381</f>
        <v>0</v>
      </c>
      <c r="N381" s="41">
        <v>41</v>
      </c>
      <c r="O381" s="41">
        <v>62</v>
      </c>
      <c r="P381" s="41">
        <f t="shared" ref="P381" si="360">N381+O381</f>
        <v>103</v>
      </c>
      <c r="Q381" s="41">
        <f t="shared" ref="Q381" si="361">H381+K381+N381</f>
        <v>41</v>
      </c>
      <c r="R381" s="41">
        <f t="shared" ref="R381" si="362">I381+L381+O381</f>
        <v>62</v>
      </c>
      <c r="S381" s="41">
        <f t="shared" ref="S381" si="363">Q381+R381</f>
        <v>103</v>
      </c>
      <c r="T381" s="41">
        <v>8018898129</v>
      </c>
      <c r="U381" s="41"/>
      <c r="V381" s="40">
        <v>45601</v>
      </c>
      <c r="W381" s="41" t="s">
        <v>48</v>
      </c>
    </row>
    <row r="382" spans="2:23" x14ac:dyDescent="0.35">
      <c r="B382" s="15">
        <v>4</v>
      </c>
      <c r="C382" s="41" t="s">
        <v>90</v>
      </c>
      <c r="D382" s="41" t="s">
        <v>324</v>
      </c>
      <c r="E382" s="41" t="s">
        <v>79</v>
      </c>
      <c r="F382" s="41"/>
      <c r="G382" s="41">
        <v>20</v>
      </c>
      <c r="H382" s="41"/>
      <c r="I382" s="41"/>
      <c r="J382" s="41">
        <f t="shared" ref="J382:J391" si="364">H382+I382</f>
        <v>0</v>
      </c>
      <c r="K382" s="41"/>
      <c r="L382" s="41"/>
      <c r="M382" s="41">
        <f t="shared" ref="M382:M391" si="365">K382+L382</f>
        <v>0</v>
      </c>
      <c r="N382" s="41">
        <v>76</v>
      </c>
      <c r="O382" s="41">
        <v>71</v>
      </c>
      <c r="P382" s="41">
        <f t="shared" ref="P382:P386" si="366">N382+O382</f>
        <v>147</v>
      </c>
      <c r="Q382" s="41">
        <f t="shared" ref="Q382:Q391" si="367">H382+K382+N382</f>
        <v>76</v>
      </c>
      <c r="R382" s="41">
        <f t="shared" ref="R382:R391" si="368">I382+L382+O382</f>
        <v>71</v>
      </c>
      <c r="S382" s="41">
        <f t="shared" ref="S382:S391" si="369">Q382+R382</f>
        <v>147</v>
      </c>
      <c r="T382" s="41">
        <v>9178976223</v>
      </c>
      <c r="U382" s="41"/>
      <c r="V382" s="40">
        <v>45602</v>
      </c>
      <c r="W382" s="41" t="s">
        <v>49</v>
      </c>
    </row>
    <row r="383" spans="2:23" x14ac:dyDescent="0.35">
      <c r="B383" s="15">
        <v>5</v>
      </c>
      <c r="C383" s="41" t="s">
        <v>342</v>
      </c>
      <c r="D383" s="41" t="s">
        <v>343</v>
      </c>
      <c r="E383" s="41" t="s">
        <v>79</v>
      </c>
      <c r="F383" s="41"/>
      <c r="G383" s="41">
        <v>21</v>
      </c>
      <c r="H383" s="41"/>
      <c r="I383" s="41"/>
      <c r="J383" s="41">
        <f t="shared" si="364"/>
        <v>0</v>
      </c>
      <c r="K383" s="41"/>
      <c r="L383" s="41"/>
      <c r="M383" s="41">
        <f t="shared" si="365"/>
        <v>0</v>
      </c>
      <c r="N383" s="41">
        <v>25</v>
      </c>
      <c r="O383" s="41">
        <v>20</v>
      </c>
      <c r="P383" s="41">
        <f t="shared" si="366"/>
        <v>45</v>
      </c>
      <c r="Q383" s="41">
        <f t="shared" si="367"/>
        <v>25</v>
      </c>
      <c r="R383" s="41">
        <f t="shared" si="368"/>
        <v>20</v>
      </c>
      <c r="S383" s="41">
        <f t="shared" si="369"/>
        <v>45</v>
      </c>
      <c r="T383" s="41"/>
      <c r="U383" s="41"/>
      <c r="V383" s="40">
        <v>45603</v>
      </c>
      <c r="W383" s="41" t="s">
        <v>50</v>
      </c>
    </row>
    <row r="384" spans="2:23" x14ac:dyDescent="0.35">
      <c r="B384" s="15">
        <v>6</v>
      </c>
      <c r="C384" s="41" t="s">
        <v>99</v>
      </c>
      <c r="D384" s="41" t="s">
        <v>344</v>
      </c>
      <c r="E384" s="41" t="s">
        <v>79</v>
      </c>
      <c r="F384" s="41"/>
      <c r="G384" s="41">
        <v>21</v>
      </c>
      <c r="H384" s="41"/>
      <c r="I384" s="41"/>
      <c r="J384" s="41">
        <f t="shared" si="364"/>
        <v>0</v>
      </c>
      <c r="K384" s="41"/>
      <c r="L384" s="41"/>
      <c r="M384" s="41">
        <f t="shared" si="365"/>
        <v>0</v>
      </c>
      <c r="N384" s="41">
        <v>12</v>
      </c>
      <c r="O384" s="41">
        <v>19</v>
      </c>
      <c r="P384" s="41">
        <f t="shared" si="366"/>
        <v>31</v>
      </c>
      <c r="Q384" s="41">
        <f t="shared" si="367"/>
        <v>12</v>
      </c>
      <c r="R384" s="41">
        <f t="shared" si="368"/>
        <v>19</v>
      </c>
      <c r="S384" s="41">
        <f t="shared" si="369"/>
        <v>31</v>
      </c>
      <c r="T384" s="41">
        <v>9437736887</v>
      </c>
      <c r="U384" s="41"/>
      <c r="V384" s="40">
        <v>45603</v>
      </c>
      <c r="W384" s="41" t="s">
        <v>50</v>
      </c>
    </row>
    <row r="385" spans="2:23" x14ac:dyDescent="0.35">
      <c r="B385" s="15">
        <v>7</v>
      </c>
      <c r="C385" s="41" t="s">
        <v>101</v>
      </c>
      <c r="D385" s="41" t="s">
        <v>345</v>
      </c>
      <c r="E385" s="41" t="s">
        <v>79</v>
      </c>
      <c r="F385" s="41"/>
      <c r="G385" s="41">
        <v>21</v>
      </c>
      <c r="H385" s="41"/>
      <c r="I385" s="41"/>
      <c r="J385" s="41">
        <f t="shared" si="364"/>
        <v>0</v>
      </c>
      <c r="K385" s="41"/>
      <c r="L385" s="41"/>
      <c r="M385" s="41">
        <f t="shared" si="365"/>
        <v>0</v>
      </c>
      <c r="N385" s="41">
        <v>9</v>
      </c>
      <c r="O385" s="41">
        <v>12</v>
      </c>
      <c r="P385" s="41">
        <f t="shared" si="366"/>
        <v>21</v>
      </c>
      <c r="Q385" s="41">
        <f t="shared" si="367"/>
        <v>9</v>
      </c>
      <c r="R385" s="41">
        <f t="shared" si="368"/>
        <v>12</v>
      </c>
      <c r="S385" s="41">
        <f t="shared" si="369"/>
        <v>21</v>
      </c>
      <c r="T385" s="41">
        <v>8018332432</v>
      </c>
      <c r="U385" s="41"/>
      <c r="V385" s="40">
        <v>45603</v>
      </c>
      <c r="W385" s="41" t="s">
        <v>50</v>
      </c>
    </row>
    <row r="386" spans="2:23" x14ac:dyDescent="0.35">
      <c r="B386" s="15">
        <v>8</v>
      </c>
      <c r="C386" s="41" t="s">
        <v>107</v>
      </c>
      <c r="D386" s="41" t="s">
        <v>304</v>
      </c>
      <c r="E386" s="41" t="s">
        <v>79</v>
      </c>
      <c r="F386" s="41"/>
      <c r="G386" s="41">
        <v>24</v>
      </c>
      <c r="H386" s="41"/>
      <c r="I386" s="41"/>
      <c r="J386" s="41">
        <f t="shared" si="364"/>
        <v>0</v>
      </c>
      <c r="K386" s="41"/>
      <c r="L386" s="41"/>
      <c r="M386" s="41">
        <f t="shared" si="365"/>
        <v>0</v>
      </c>
      <c r="N386" s="41">
        <v>24</v>
      </c>
      <c r="O386" s="41">
        <v>29</v>
      </c>
      <c r="P386" s="41">
        <f t="shared" si="366"/>
        <v>53</v>
      </c>
      <c r="Q386" s="41">
        <f t="shared" si="367"/>
        <v>24</v>
      </c>
      <c r="R386" s="41">
        <f t="shared" si="368"/>
        <v>29</v>
      </c>
      <c r="S386" s="41">
        <f t="shared" si="369"/>
        <v>53</v>
      </c>
      <c r="T386" s="41">
        <v>97777717988</v>
      </c>
      <c r="U386" s="41"/>
      <c r="V386" s="40">
        <v>45604</v>
      </c>
      <c r="W386" s="41" t="s">
        <v>51</v>
      </c>
    </row>
    <row r="387" spans="2:23" x14ac:dyDescent="0.35">
      <c r="B387" s="15">
        <v>9</v>
      </c>
      <c r="C387" s="41" t="s">
        <v>346</v>
      </c>
      <c r="D387" s="41" t="s">
        <v>347</v>
      </c>
      <c r="E387" s="41" t="s">
        <v>79</v>
      </c>
      <c r="F387" s="41"/>
      <c r="G387" s="41">
        <v>23</v>
      </c>
      <c r="H387" s="41"/>
      <c r="I387" s="41"/>
      <c r="J387" s="41">
        <f t="shared" si="364"/>
        <v>0</v>
      </c>
      <c r="K387" s="41"/>
      <c r="L387" s="41"/>
      <c r="M387" s="41">
        <f t="shared" si="365"/>
        <v>0</v>
      </c>
      <c r="N387" s="41">
        <v>27</v>
      </c>
      <c r="O387" s="41">
        <v>21</v>
      </c>
      <c r="P387" s="41">
        <v>48</v>
      </c>
      <c r="Q387" s="41">
        <f t="shared" si="367"/>
        <v>27</v>
      </c>
      <c r="R387" s="41">
        <f t="shared" si="368"/>
        <v>21</v>
      </c>
      <c r="S387" s="41">
        <f t="shared" si="369"/>
        <v>48</v>
      </c>
      <c r="T387" s="41">
        <v>9938306870</v>
      </c>
      <c r="U387" s="41"/>
      <c r="V387" s="40">
        <v>45604</v>
      </c>
      <c r="W387" s="41" t="s">
        <v>51</v>
      </c>
    </row>
    <row r="388" spans="2:23" x14ac:dyDescent="0.35">
      <c r="B388" s="1"/>
      <c r="C388" s="42" t="s">
        <v>339</v>
      </c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4"/>
      <c r="V388" s="40">
        <v>45605</v>
      </c>
      <c r="W388" s="1" t="s">
        <v>52</v>
      </c>
    </row>
    <row r="389" spans="2:23" x14ac:dyDescent="0.35">
      <c r="B389" s="1"/>
      <c r="C389" s="42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4"/>
      <c r="V389" s="40">
        <v>45606</v>
      </c>
      <c r="W389" s="1" t="s">
        <v>53</v>
      </c>
    </row>
    <row r="390" spans="2:23" x14ac:dyDescent="0.35">
      <c r="B390" s="4"/>
      <c r="C390" s="45" t="s">
        <v>54</v>
      </c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46"/>
      <c r="V390" s="40">
        <v>45607</v>
      </c>
      <c r="W390" s="4" t="s">
        <v>47</v>
      </c>
    </row>
    <row r="391" spans="2:23" x14ac:dyDescent="0.35">
      <c r="B391" s="41">
        <v>10</v>
      </c>
      <c r="C391" s="41" t="s">
        <v>105</v>
      </c>
      <c r="D391" s="41" t="s">
        <v>305</v>
      </c>
      <c r="E391" s="41" t="s">
        <v>103</v>
      </c>
      <c r="F391" s="41"/>
      <c r="G391" s="41">
        <v>24</v>
      </c>
      <c r="H391" s="41"/>
      <c r="I391" s="41"/>
      <c r="J391" s="41">
        <f t="shared" si="364"/>
        <v>0</v>
      </c>
      <c r="K391" s="41"/>
      <c r="L391" s="41"/>
      <c r="M391" s="41">
        <f t="shared" si="365"/>
        <v>0</v>
      </c>
      <c r="N391" s="41">
        <v>99</v>
      </c>
      <c r="O391" s="41">
        <v>138</v>
      </c>
      <c r="P391" s="41">
        <f t="shared" ref="P391" si="370">N391+O391</f>
        <v>237</v>
      </c>
      <c r="Q391" s="41">
        <f t="shared" si="367"/>
        <v>99</v>
      </c>
      <c r="R391" s="41">
        <f t="shared" si="368"/>
        <v>138</v>
      </c>
      <c r="S391" s="41">
        <f t="shared" si="369"/>
        <v>237</v>
      </c>
      <c r="T391" s="41">
        <v>9937964613</v>
      </c>
      <c r="U391" s="41"/>
      <c r="V391" s="40">
        <v>45608</v>
      </c>
      <c r="W391" s="41" t="s">
        <v>48</v>
      </c>
    </row>
    <row r="392" spans="2:23" x14ac:dyDescent="0.35">
      <c r="B392" s="41">
        <v>11</v>
      </c>
      <c r="C392" s="41" t="s">
        <v>105</v>
      </c>
      <c r="D392" s="41" t="s">
        <v>306</v>
      </c>
      <c r="E392" s="41" t="s">
        <v>103</v>
      </c>
      <c r="F392" s="41"/>
      <c r="G392" s="41">
        <v>24</v>
      </c>
      <c r="H392" s="41"/>
      <c r="I392" s="41"/>
      <c r="J392" s="41">
        <f t="shared" ref="J392" si="371">H392+I392</f>
        <v>0</v>
      </c>
      <c r="K392" s="41"/>
      <c r="L392" s="41"/>
      <c r="M392" s="41">
        <f t="shared" ref="M392" si="372">K392+L392</f>
        <v>0</v>
      </c>
      <c r="N392" s="41">
        <v>46</v>
      </c>
      <c r="O392" s="41">
        <v>73</v>
      </c>
      <c r="P392" s="41">
        <f t="shared" ref="P392" si="373">N392+O392</f>
        <v>119</v>
      </c>
      <c r="Q392" s="41">
        <f t="shared" ref="Q392" si="374">H392+K392+N392</f>
        <v>46</v>
      </c>
      <c r="R392" s="41">
        <f t="shared" ref="R392" si="375">I392+L392+O392</f>
        <v>73</v>
      </c>
      <c r="S392" s="41">
        <f t="shared" ref="S392" si="376">Q392+R392</f>
        <v>119</v>
      </c>
      <c r="T392" s="41"/>
      <c r="U392" s="41"/>
      <c r="V392" s="40">
        <v>45609</v>
      </c>
      <c r="W392" s="41" t="s">
        <v>49</v>
      </c>
    </row>
    <row r="393" spans="2:23" x14ac:dyDescent="0.35">
      <c r="B393" s="15">
        <v>12</v>
      </c>
      <c r="C393" s="41" t="s">
        <v>104</v>
      </c>
      <c r="D393" s="41" t="s">
        <v>348</v>
      </c>
      <c r="E393" s="41" t="s">
        <v>79</v>
      </c>
      <c r="F393" s="41"/>
      <c r="G393" s="41">
        <v>20</v>
      </c>
      <c r="H393" s="41"/>
      <c r="I393" s="41"/>
      <c r="J393" s="41">
        <f t="shared" ref="J393:J397" si="377">H393+I393</f>
        <v>0</v>
      </c>
      <c r="K393" s="41"/>
      <c r="L393" s="41"/>
      <c r="M393" s="41">
        <f t="shared" ref="M393:M397" si="378">K393+L393</f>
        <v>0</v>
      </c>
      <c r="N393" s="41">
        <v>31</v>
      </c>
      <c r="O393" s="41">
        <v>33</v>
      </c>
      <c r="P393" s="41">
        <f t="shared" ref="P393" si="379">N393+O393</f>
        <v>64</v>
      </c>
      <c r="Q393" s="41">
        <f t="shared" ref="Q393:Q397" si="380">H393+K393+N393</f>
        <v>31</v>
      </c>
      <c r="R393" s="41">
        <f t="shared" ref="R393:R397" si="381">I393+L393+O393</f>
        <v>33</v>
      </c>
      <c r="S393" s="41">
        <f t="shared" ref="S393:S397" si="382">Q393+R393</f>
        <v>64</v>
      </c>
      <c r="T393" s="41">
        <v>9938307282</v>
      </c>
      <c r="U393" s="41"/>
      <c r="V393" s="40">
        <v>45609</v>
      </c>
      <c r="W393" s="41" t="s">
        <v>49</v>
      </c>
    </row>
    <row r="394" spans="2:23" x14ac:dyDescent="0.35">
      <c r="B394" s="16"/>
      <c r="C394" s="59" t="s">
        <v>377</v>
      </c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1"/>
      <c r="V394" s="40">
        <v>45610</v>
      </c>
      <c r="W394" s="41" t="s">
        <v>50</v>
      </c>
    </row>
    <row r="395" spans="2:23" x14ac:dyDescent="0.35">
      <c r="B395" s="16"/>
      <c r="C395" s="59" t="s">
        <v>378</v>
      </c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1"/>
      <c r="V395" s="40">
        <v>45611</v>
      </c>
      <c r="W395" s="41" t="s">
        <v>51</v>
      </c>
    </row>
    <row r="396" spans="2:23" x14ac:dyDescent="0.35">
      <c r="B396" s="15">
        <v>13</v>
      </c>
      <c r="C396" s="41" t="s">
        <v>112</v>
      </c>
      <c r="D396" s="41" t="s">
        <v>281</v>
      </c>
      <c r="E396" s="41" t="s">
        <v>79</v>
      </c>
      <c r="F396" s="41"/>
      <c r="G396" s="41">
        <v>20</v>
      </c>
      <c r="H396" s="41"/>
      <c r="I396" s="41"/>
      <c r="J396" s="41">
        <f t="shared" ref="J396" si="383">H396+I396</f>
        <v>0</v>
      </c>
      <c r="K396" s="41"/>
      <c r="L396" s="41"/>
      <c r="M396" s="41">
        <f t="shared" ref="M396" si="384">K396+L396</f>
        <v>0</v>
      </c>
      <c r="N396" s="41">
        <v>8</v>
      </c>
      <c r="O396" s="41">
        <v>12</v>
      </c>
      <c r="P396" s="41">
        <f t="shared" ref="P396" si="385">N396+O396</f>
        <v>20</v>
      </c>
      <c r="Q396" s="41">
        <f t="shared" ref="Q396" si="386">H396+K396+N396</f>
        <v>8</v>
      </c>
      <c r="R396" s="41">
        <f t="shared" ref="R396" si="387">I396+L396+O396</f>
        <v>12</v>
      </c>
      <c r="S396" s="41">
        <f t="shared" ref="S396" si="388">Q396+R396</f>
        <v>20</v>
      </c>
      <c r="T396" s="41">
        <v>9938307282</v>
      </c>
      <c r="U396" s="41"/>
      <c r="V396" s="40">
        <v>45612</v>
      </c>
      <c r="W396" s="41" t="s">
        <v>52</v>
      </c>
    </row>
    <row r="397" spans="2:23" x14ac:dyDescent="0.35">
      <c r="B397" s="15">
        <v>14</v>
      </c>
      <c r="C397" s="41" t="s">
        <v>114</v>
      </c>
      <c r="D397" s="41" t="s">
        <v>282</v>
      </c>
      <c r="E397" s="41" t="s">
        <v>79</v>
      </c>
      <c r="F397" s="41"/>
      <c r="G397" s="41">
        <v>24</v>
      </c>
      <c r="H397" s="41"/>
      <c r="I397" s="41"/>
      <c r="J397" s="41">
        <f t="shared" si="377"/>
        <v>0</v>
      </c>
      <c r="K397" s="41"/>
      <c r="L397" s="41"/>
      <c r="M397" s="41">
        <f t="shared" si="378"/>
        <v>0</v>
      </c>
      <c r="N397" s="41">
        <v>28</v>
      </c>
      <c r="O397" s="41">
        <v>33</v>
      </c>
      <c r="P397" s="41">
        <v>48</v>
      </c>
      <c r="Q397" s="41">
        <f t="shared" si="380"/>
        <v>28</v>
      </c>
      <c r="R397" s="41">
        <f t="shared" si="381"/>
        <v>33</v>
      </c>
      <c r="S397" s="41">
        <f t="shared" si="382"/>
        <v>61</v>
      </c>
      <c r="T397" s="41">
        <v>9938306870</v>
      </c>
      <c r="U397" s="41"/>
      <c r="V397" s="40">
        <v>45612</v>
      </c>
      <c r="W397" s="41" t="s">
        <v>52</v>
      </c>
    </row>
    <row r="398" spans="2:23" x14ac:dyDescent="0.35">
      <c r="B398" s="1"/>
      <c r="C398" s="42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4"/>
      <c r="V398" s="40">
        <v>45613</v>
      </c>
      <c r="W398" s="1" t="s">
        <v>53</v>
      </c>
    </row>
    <row r="399" spans="2:23" x14ac:dyDescent="0.35">
      <c r="B399" s="4"/>
      <c r="C399" s="45" t="s">
        <v>54</v>
      </c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46"/>
      <c r="V399" s="40">
        <v>45614</v>
      </c>
      <c r="W399" s="4" t="s">
        <v>47</v>
      </c>
    </row>
    <row r="400" spans="2:23" x14ac:dyDescent="0.35">
      <c r="B400" s="15">
        <v>15</v>
      </c>
      <c r="C400" s="41" t="s">
        <v>110</v>
      </c>
      <c r="D400" s="41" t="s">
        <v>283</v>
      </c>
      <c r="E400" s="41" t="s">
        <v>79</v>
      </c>
      <c r="F400" s="41"/>
      <c r="G400" s="41">
        <v>24</v>
      </c>
      <c r="H400" s="41"/>
      <c r="I400" s="41"/>
      <c r="J400" s="41">
        <f t="shared" ref="J400:J403" si="389">H400+I400</f>
        <v>0</v>
      </c>
      <c r="K400" s="41"/>
      <c r="L400" s="41"/>
      <c r="M400" s="41">
        <f t="shared" ref="M400:M403" si="390">K400+L400</f>
        <v>0</v>
      </c>
      <c r="N400" s="41">
        <v>36</v>
      </c>
      <c r="O400" s="41">
        <v>39</v>
      </c>
      <c r="P400" s="41">
        <f t="shared" ref="P400:P403" si="391">N400+O400</f>
        <v>75</v>
      </c>
      <c r="Q400" s="41">
        <f t="shared" ref="Q400:Q403" si="392">H400+K400+N400</f>
        <v>36</v>
      </c>
      <c r="R400" s="41">
        <f t="shared" ref="R400:R403" si="393">I400+L400+O400</f>
        <v>39</v>
      </c>
      <c r="S400" s="41">
        <f t="shared" ref="S400:S403" si="394">Q400+R400</f>
        <v>75</v>
      </c>
      <c r="T400" s="41">
        <v>9178976223</v>
      </c>
      <c r="U400" s="41"/>
      <c r="V400" s="40">
        <v>45615</v>
      </c>
      <c r="W400" s="41" t="s">
        <v>48</v>
      </c>
    </row>
    <row r="401" spans="2:23" x14ac:dyDescent="0.35">
      <c r="B401" s="41">
        <v>16</v>
      </c>
      <c r="C401" s="41" t="s">
        <v>284</v>
      </c>
      <c r="D401" s="41" t="s">
        <v>285</v>
      </c>
      <c r="E401" s="41" t="s">
        <v>79</v>
      </c>
      <c r="F401" s="41"/>
      <c r="G401" s="41">
        <v>22</v>
      </c>
      <c r="H401" s="41"/>
      <c r="I401" s="41"/>
      <c r="J401" s="41">
        <f t="shared" si="389"/>
        <v>0</v>
      </c>
      <c r="K401" s="41"/>
      <c r="L401" s="41"/>
      <c r="M401" s="41">
        <f t="shared" si="390"/>
        <v>0</v>
      </c>
      <c r="N401" s="41">
        <v>123</v>
      </c>
      <c r="O401" s="41">
        <v>101</v>
      </c>
      <c r="P401" s="41">
        <f t="shared" si="391"/>
        <v>224</v>
      </c>
      <c r="Q401" s="41">
        <f t="shared" si="392"/>
        <v>123</v>
      </c>
      <c r="R401" s="41">
        <f t="shared" si="393"/>
        <v>101</v>
      </c>
      <c r="S401" s="41">
        <f t="shared" si="394"/>
        <v>224</v>
      </c>
      <c r="T401" s="41">
        <v>9938218295</v>
      </c>
      <c r="U401" s="41"/>
      <c r="V401" s="40">
        <v>45616</v>
      </c>
      <c r="W401" s="41" t="s">
        <v>49</v>
      </c>
    </row>
    <row r="402" spans="2:23" x14ac:dyDescent="0.35">
      <c r="B402" s="41">
        <v>17</v>
      </c>
      <c r="C402" s="41" t="s">
        <v>284</v>
      </c>
      <c r="D402" s="41" t="s">
        <v>286</v>
      </c>
      <c r="E402" s="41" t="s">
        <v>79</v>
      </c>
      <c r="F402" s="41"/>
      <c r="G402" s="41">
        <v>22</v>
      </c>
      <c r="H402" s="41"/>
      <c r="I402" s="41"/>
      <c r="J402" s="41">
        <f t="shared" si="389"/>
        <v>0</v>
      </c>
      <c r="K402" s="41"/>
      <c r="L402" s="41"/>
      <c r="M402" s="41">
        <f t="shared" si="390"/>
        <v>0</v>
      </c>
      <c r="N402" s="41">
        <v>39</v>
      </c>
      <c r="O402" s="41">
        <v>40</v>
      </c>
      <c r="P402" s="41">
        <f t="shared" si="391"/>
        <v>79</v>
      </c>
      <c r="Q402" s="41">
        <f t="shared" si="392"/>
        <v>39</v>
      </c>
      <c r="R402" s="41">
        <f t="shared" si="393"/>
        <v>40</v>
      </c>
      <c r="S402" s="41">
        <f t="shared" si="394"/>
        <v>79</v>
      </c>
      <c r="T402" s="41"/>
      <c r="U402" s="41"/>
      <c r="V402" s="40">
        <v>45617</v>
      </c>
      <c r="W402" s="41" t="s">
        <v>50</v>
      </c>
    </row>
    <row r="403" spans="2:23" ht="15" customHeight="1" x14ac:dyDescent="0.35">
      <c r="B403" s="41">
        <v>18</v>
      </c>
      <c r="C403" s="41" t="s">
        <v>116</v>
      </c>
      <c r="D403" s="41" t="s">
        <v>287</v>
      </c>
      <c r="E403" s="41" t="s">
        <v>79</v>
      </c>
      <c r="F403" s="41"/>
      <c r="G403" s="41">
        <v>19</v>
      </c>
      <c r="H403" s="41"/>
      <c r="I403" s="41"/>
      <c r="J403" s="41">
        <f t="shared" si="389"/>
        <v>0</v>
      </c>
      <c r="K403" s="41"/>
      <c r="L403" s="41"/>
      <c r="M403" s="41">
        <f t="shared" si="390"/>
        <v>0</v>
      </c>
      <c r="N403" s="41">
        <v>22</v>
      </c>
      <c r="O403" s="41">
        <v>25</v>
      </c>
      <c r="P403" s="41">
        <f t="shared" si="391"/>
        <v>47</v>
      </c>
      <c r="Q403" s="41">
        <f t="shared" si="392"/>
        <v>22</v>
      </c>
      <c r="R403" s="41">
        <f t="shared" si="393"/>
        <v>25</v>
      </c>
      <c r="S403" s="41">
        <f t="shared" si="394"/>
        <v>47</v>
      </c>
      <c r="T403" s="41">
        <v>9938090195</v>
      </c>
      <c r="U403" s="41"/>
      <c r="V403" s="40">
        <v>45618</v>
      </c>
      <c r="W403" s="41" t="s">
        <v>51</v>
      </c>
    </row>
    <row r="404" spans="2:23" x14ac:dyDescent="0.35">
      <c r="B404" s="16"/>
      <c r="C404" s="59" t="s">
        <v>338</v>
      </c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1"/>
      <c r="V404" s="40">
        <v>45619</v>
      </c>
      <c r="W404" s="41" t="s">
        <v>52</v>
      </c>
    </row>
    <row r="405" spans="2:23" x14ac:dyDescent="0.35">
      <c r="B405" s="1"/>
      <c r="C405" s="42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4"/>
      <c r="V405" s="40">
        <v>45620</v>
      </c>
      <c r="W405" s="1" t="s">
        <v>53</v>
      </c>
    </row>
    <row r="406" spans="2:23" x14ac:dyDescent="0.35">
      <c r="B406" s="4"/>
      <c r="C406" s="45" t="s">
        <v>54</v>
      </c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46"/>
      <c r="V406" s="40">
        <v>45621</v>
      </c>
      <c r="W406" s="4" t="s">
        <v>47</v>
      </c>
    </row>
    <row r="407" spans="2:23" x14ac:dyDescent="0.35">
      <c r="B407" s="41">
        <v>19</v>
      </c>
      <c r="C407" s="41" t="s">
        <v>81</v>
      </c>
      <c r="D407" s="41" t="s">
        <v>289</v>
      </c>
      <c r="E407" s="41" t="s">
        <v>79</v>
      </c>
      <c r="F407" s="41"/>
      <c r="G407" s="41"/>
      <c r="H407" s="41"/>
      <c r="I407" s="41"/>
      <c r="J407" s="41">
        <f t="shared" ref="J407:J412" si="395">H407+I407</f>
        <v>0</v>
      </c>
      <c r="K407" s="41"/>
      <c r="L407" s="41"/>
      <c r="M407" s="41">
        <f t="shared" ref="M407:M412" si="396">K407+L407</f>
        <v>0</v>
      </c>
      <c r="N407" s="41">
        <v>56</v>
      </c>
      <c r="O407" s="41">
        <v>50</v>
      </c>
      <c r="P407" s="41">
        <f t="shared" ref="P407:P412" si="397">N407+O407</f>
        <v>106</v>
      </c>
      <c r="Q407" s="41">
        <f t="shared" ref="Q407:Q412" si="398">H407+K407+N407</f>
        <v>56</v>
      </c>
      <c r="R407" s="41">
        <f t="shared" ref="R407:R412" si="399">I407+L407+O407</f>
        <v>50</v>
      </c>
      <c r="S407" s="41">
        <f t="shared" ref="S407:S412" si="400">Q407+R407</f>
        <v>106</v>
      </c>
      <c r="T407" s="41"/>
      <c r="U407" s="41"/>
      <c r="V407" s="40">
        <v>45622</v>
      </c>
      <c r="W407" s="41" t="s">
        <v>48</v>
      </c>
    </row>
    <row r="408" spans="2:23" ht="15" customHeight="1" x14ac:dyDescent="0.35">
      <c r="B408" s="41">
        <v>20</v>
      </c>
      <c r="C408" s="41" t="s">
        <v>81</v>
      </c>
      <c r="D408" s="41" t="s">
        <v>288</v>
      </c>
      <c r="E408" s="41" t="s">
        <v>79</v>
      </c>
      <c r="F408" s="41"/>
      <c r="G408" s="41">
        <v>20</v>
      </c>
      <c r="H408" s="41"/>
      <c r="I408" s="41"/>
      <c r="J408" s="41">
        <f t="shared" si="395"/>
        <v>0</v>
      </c>
      <c r="K408" s="41"/>
      <c r="L408" s="41"/>
      <c r="M408" s="41">
        <f t="shared" si="396"/>
        <v>0</v>
      </c>
      <c r="N408" s="41">
        <v>82</v>
      </c>
      <c r="O408" s="41">
        <v>141</v>
      </c>
      <c r="P408" s="41">
        <f t="shared" si="397"/>
        <v>223</v>
      </c>
      <c r="Q408" s="41">
        <f t="shared" si="398"/>
        <v>82</v>
      </c>
      <c r="R408" s="41">
        <f t="shared" si="399"/>
        <v>141</v>
      </c>
      <c r="S408" s="41">
        <f t="shared" si="400"/>
        <v>223</v>
      </c>
      <c r="T408" s="41">
        <v>9437736887</v>
      </c>
      <c r="U408" s="41"/>
      <c r="V408" s="40">
        <v>45623</v>
      </c>
      <c r="W408" s="41" t="s">
        <v>49</v>
      </c>
    </row>
    <row r="409" spans="2:23" x14ac:dyDescent="0.35">
      <c r="B409" s="41">
        <v>21</v>
      </c>
      <c r="C409" s="41" t="s">
        <v>124</v>
      </c>
      <c r="D409" s="41" t="s">
        <v>290</v>
      </c>
      <c r="E409" s="41" t="s">
        <v>79</v>
      </c>
      <c r="F409" s="41"/>
      <c r="G409" s="41">
        <v>24</v>
      </c>
      <c r="H409" s="41"/>
      <c r="I409" s="41"/>
      <c r="J409" s="41">
        <f t="shared" si="395"/>
        <v>0</v>
      </c>
      <c r="K409" s="41"/>
      <c r="L409" s="41"/>
      <c r="M409" s="41">
        <f t="shared" si="396"/>
        <v>0</v>
      </c>
      <c r="N409" s="41">
        <v>32</v>
      </c>
      <c r="O409" s="41">
        <v>32</v>
      </c>
      <c r="P409" s="41">
        <f t="shared" si="397"/>
        <v>64</v>
      </c>
      <c r="Q409" s="41">
        <f t="shared" si="398"/>
        <v>32</v>
      </c>
      <c r="R409" s="41">
        <f t="shared" si="399"/>
        <v>32</v>
      </c>
      <c r="S409" s="41">
        <f t="shared" si="400"/>
        <v>64</v>
      </c>
      <c r="T409" s="41">
        <v>9178148219</v>
      </c>
      <c r="U409" s="41"/>
      <c r="V409" s="40">
        <v>45624</v>
      </c>
      <c r="W409" s="41" t="s">
        <v>50</v>
      </c>
    </row>
    <row r="410" spans="2:23" x14ac:dyDescent="0.35">
      <c r="B410" s="41">
        <v>22</v>
      </c>
      <c r="C410" s="41" t="s">
        <v>122</v>
      </c>
      <c r="D410" s="41" t="s">
        <v>293</v>
      </c>
      <c r="E410" s="41" t="s">
        <v>79</v>
      </c>
      <c r="F410" s="41"/>
      <c r="G410" s="41">
        <v>31</v>
      </c>
      <c r="H410" s="41"/>
      <c r="I410" s="41"/>
      <c r="J410" s="41">
        <f t="shared" si="395"/>
        <v>0</v>
      </c>
      <c r="K410" s="41"/>
      <c r="L410" s="41"/>
      <c r="M410" s="41">
        <f t="shared" si="396"/>
        <v>0</v>
      </c>
      <c r="N410" s="41">
        <v>17</v>
      </c>
      <c r="O410" s="41">
        <v>12</v>
      </c>
      <c r="P410" s="41">
        <f t="shared" si="397"/>
        <v>29</v>
      </c>
      <c r="Q410" s="41">
        <f t="shared" si="398"/>
        <v>17</v>
      </c>
      <c r="R410" s="41">
        <f t="shared" si="399"/>
        <v>12</v>
      </c>
      <c r="S410" s="41">
        <f t="shared" si="400"/>
        <v>29</v>
      </c>
      <c r="T410" s="41">
        <v>9437306795</v>
      </c>
      <c r="U410" s="41"/>
      <c r="V410" s="40">
        <v>45624</v>
      </c>
      <c r="W410" s="41" t="s">
        <v>50</v>
      </c>
    </row>
    <row r="411" spans="2:23" x14ac:dyDescent="0.35">
      <c r="B411" s="41">
        <v>23</v>
      </c>
      <c r="C411" s="41" t="s">
        <v>126</v>
      </c>
      <c r="D411" s="41" t="s">
        <v>291</v>
      </c>
      <c r="E411" s="41" t="s">
        <v>79</v>
      </c>
      <c r="F411" s="41"/>
      <c r="G411" s="41">
        <v>24</v>
      </c>
      <c r="H411" s="41"/>
      <c r="I411" s="41"/>
      <c r="J411" s="41">
        <f t="shared" si="395"/>
        <v>0</v>
      </c>
      <c r="K411" s="41"/>
      <c r="L411" s="41"/>
      <c r="M411" s="41">
        <f t="shared" si="396"/>
        <v>0</v>
      </c>
      <c r="N411" s="41">
        <v>46</v>
      </c>
      <c r="O411" s="41">
        <v>45</v>
      </c>
      <c r="P411" s="41">
        <f t="shared" si="397"/>
        <v>91</v>
      </c>
      <c r="Q411" s="41">
        <f t="shared" si="398"/>
        <v>46</v>
      </c>
      <c r="R411" s="41">
        <f t="shared" si="399"/>
        <v>45</v>
      </c>
      <c r="S411" s="41">
        <f t="shared" si="400"/>
        <v>91</v>
      </c>
      <c r="T411" s="41">
        <v>9692686093</v>
      </c>
      <c r="U411" s="41"/>
      <c r="V411" s="40">
        <v>45625</v>
      </c>
      <c r="W411" s="41" t="s">
        <v>51</v>
      </c>
    </row>
    <row r="412" spans="2:23" x14ac:dyDescent="0.35">
      <c r="B412" s="41">
        <v>24</v>
      </c>
      <c r="C412" s="41" t="s">
        <v>83</v>
      </c>
      <c r="D412" s="41" t="s">
        <v>329</v>
      </c>
      <c r="E412" s="41" t="s">
        <v>103</v>
      </c>
      <c r="F412" s="41"/>
      <c r="G412" s="41">
        <v>31</v>
      </c>
      <c r="H412" s="41"/>
      <c r="I412" s="41"/>
      <c r="J412" s="41">
        <f t="shared" si="395"/>
        <v>0</v>
      </c>
      <c r="K412" s="41"/>
      <c r="L412" s="41"/>
      <c r="M412" s="41">
        <f t="shared" si="396"/>
        <v>0</v>
      </c>
      <c r="N412" s="41">
        <v>84</v>
      </c>
      <c r="O412" s="41">
        <v>93</v>
      </c>
      <c r="P412" s="41">
        <f t="shared" si="397"/>
        <v>177</v>
      </c>
      <c r="Q412" s="41">
        <f t="shared" si="398"/>
        <v>84</v>
      </c>
      <c r="R412" s="41">
        <f t="shared" si="399"/>
        <v>93</v>
      </c>
      <c r="S412" s="41">
        <f t="shared" si="400"/>
        <v>177</v>
      </c>
      <c r="T412" s="41"/>
      <c r="U412" s="41"/>
      <c r="V412" s="40">
        <v>45626</v>
      </c>
      <c r="W412" s="41" t="s">
        <v>52</v>
      </c>
    </row>
    <row r="413" spans="2:23" x14ac:dyDescent="0.35">
      <c r="B413" s="3"/>
      <c r="C413" s="41" t="s">
        <v>40</v>
      </c>
      <c r="D413" s="52"/>
      <c r="E413" s="52"/>
      <c r="F413" s="52"/>
      <c r="G413" s="52"/>
      <c r="H413" s="52">
        <f>SUM(H377:H412)</f>
        <v>0</v>
      </c>
      <c r="I413" s="52">
        <f>SUM(I377:I412)</f>
        <v>0</v>
      </c>
      <c r="J413" s="41">
        <f t="shared" ref="J413" si="401">H413+I413</f>
        <v>0</v>
      </c>
      <c r="K413" s="52">
        <f>SUM(K377:K412)</f>
        <v>0</v>
      </c>
      <c r="L413" s="52">
        <f>SUM(L377:L412)</f>
        <v>0</v>
      </c>
      <c r="M413" s="41">
        <f t="shared" ref="M413" si="402">K413+L413</f>
        <v>0</v>
      </c>
      <c r="N413" s="52">
        <f>SUM(N377:N412)</f>
        <v>1077</v>
      </c>
      <c r="O413" s="52">
        <f>SUM(O377:O412)</f>
        <v>1217</v>
      </c>
      <c r="P413" s="41">
        <f t="shared" ref="P413" si="403">N413+O413</f>
        <v>2294</v>
      </c>
      <c r="Q413" s="52">
        <f>SUM(Q377:Q412)</f>
        <v>1077</v>
      </c>
      <c r="R413" s="52">
        <f>SUM(R377:R412)</f>
        <v>1217</v>
      </c>
      <c r="S413" s="41">
        <f t="shared" ref="S413" si="404">Q413+R413</f>
        <v>2294</v>
      </c>
      <c r="T413" s="3"/>
      <c r="U413" s="3"/>
      <c r="V413" s="3"/>
      <c r="W413" s="3"/>
    </row>
    <row r="414" spans="2:23" x14ac:dyDescent="0.35">
      <c r="B414" s="54"/>
      <c r="C414" s="54"/>
      <c r="D414" s="68"/>
      <c r="E414" s="68"/>
      <c r="F414" s="68"/>
      <c r="G414" s="68"/>
      <c r="H414" s="68"/>
      <c r="I414" s="68"/>
      <c r="J414" s="54"/>
      <c r="K414" s="68"/>
      <c r="L414" s="68"/>
      <c r="M414" s="54"/>
      <c r="N414" s="68"/>
      <c r="O414" s="68"/>
      <c r="P414" s="54"/>
      <c r="Q414" s="54"/>
      <c r="R414" s="54"/>
      <c r="S414" s="54"/>
      <c r="T414" s="54"/>
      <c r="U414" s="54"/>
      <c r="V414" s="54"/>
      <c r="W414" s="54"/>
    </row>
    <row r="415" spans="2:23" x14ac:dyDescent="0.35">
      <c r="B415" s="54"/>
      <c r="C415" s="54"/>
      <c r="D415" s="68"/>
      <c r="E415" s="68"/>
      <c r="F415" s="68"/>
      <c r="G415" s="68"/>
      <c r="H415" s="68"/>
      <c r="I415" s="68"/>
      <c r="J415" s="54"/>
      <c r="K415" s="68"/>
      <c r="L415" s="68"/>
      <c r="M415" s="54"/>
      <c r="N415" s="68"/>
      <c r="O415" s="68"/>
      <c r="P415" s="54"/>
      <c r="Q415" s="54"/>
      <c r="R415" s="54"/>
      <c r="S415" s="54"/>
      <c r="T415" s="54"/>
      <c r="U415" s="54"/>
      <c r="V415" s="54"/>
      <c r="W415" s="54"/>
    </row>
    <row r="416" spans="2:23" x14ac:dyDescent="0.35">
      <c r="B416" s="54"/>
      <c r="C416" s="54"/>
      <c r="D416" s="68"/>
      <c r="E416" s="68"/>
      <c r="F416" s="68"/>
      <c r="G416" s="68"/>
      <c r="H416" s="68"/>
      <c r="I416" s="68"/>
      <c r="J416" s="54"/>
      <c r="K416" s="68"/>
      <c r="L416" s="68"/>
      <c r="M416" s="54"/>
      <c r="N416" s="68"/>
      <c r="O416" s="68"/>
      <c r="P416" s="54"/>
      <c r="Q416" s="54"/>
      <c r="R416" s="54"/>
      <c r="S416" s="54"/>
      <c r="T416" s="54"/>
      <c r="U416" s="54"/>
      <c r="V416" s="54"/>
      <c r="W416" s="54"/>
    </row>
    <row r="417" spans="2:23" x14ac:dyDescent="0.35">
      <c r="B417" s="54"/>
      <c r="C417" s="54"/>
      <c r="D417" s="68"/>
      <c r="E417" s="68"/>
      <c r="F417" s="68"/>
      <c r="G417" s="68"/>
      <c r="H417" s="68"/>
      <c r="I417" s="68"/>
      <c r="J417" s="54"/>
      <c r="K417" s="68"/>
      <c r="L417" s="68"/>
      <c r="M417" s="54"/>
      <c r="N417" s="68"/>
      <c r="O417" s="68"/>
      <c r="P417" s="54"/>
      <c r="Q417" s="54"/>
      <c r="R417" s="54"/>
      <c r="S417" s="54"/>
      <c r="T417" s="54"/>
      <c r="U417" s="54"/>
      <c r="V417" s="54"/>
      <c r="W417" s="54"/>
    </row>
    <row r="418" spans="2:23" x14ac:dyDescent="0.35">
      <c r="B418" s="54"/>
      <c r="C418" s="54"/>
      <c r="D418" s="68"/>
      <c r="E418" s="68"/>
      <c r="F418" s="68"/>
      <c r="G418" s="68"/>
      <c r="H418" s="68"/>
      <c r="I418" s="68"/>
      <c r="J418" s="54"/>
      <c r="K418" s="68"/>
      <c r="L418" s="68"/>
      <c r="M418" s="54"/>
      <c r="N418" s="68"/>
      <c r="O418" s="68"/>
      <c r="P418" s="54"/>
      <c r="Q418" s="54"/>
      <c r="R418" s="54"/>
      <c r="S418" s="54"/>
      <c r="T418" s="54"/>
      <c r="U418" s="54"/>
      <c r="V418" s="54"/>
      <c r="W418" s="54"/>
    </row>
    <row r="419" spans="2:23" x14ac:dyDescent="0.35">
      <c r="B419" s="54"/>
      <c r="C419" s="54"/>
      <c r="D419" s="68"/>
      <c r="E419" s="68"/>
      <c r="F419" s="68"/>
      <c r="G419" s="68"/>
      <c r="H419" s="68"/>
      <c r="I419" s="68"/>
      <c r="J419" s="54"/>
      <c r="K419" s="68"/>
      <c r="L419" s="68"/>
      <c r="M419" s="54"/>
      <c r="N419" s="68"/>
      <c r="O419" s="68"/>
      <c r="P419" s="54"/>
      <c r="Q419" s="54"/>
      <c r="R419" s="54"/>
      <c r="S419" s="54"/>
      <c r="T419" s="54"/>
      <c r="U419" s="54"/>
      <c r="V419" s="54"/>
      <c r="W419" s="54"/>
    </row>
    <row r="420" spans="2:23" x14ac:dyDescent="0.35">
      <c r="B420" s="54"/>
      <c r="C420" s="54"/>
      <c r="D420" s="68"/>
      <c r="E420" s="68"/>
      <c r="F420" s="68"/>
      <c r="G420" s="68"/>
      <c r="H420" s="68"/>
      <c r="I420" s="68"/>
      <c r="J420" s="54"/>
      <c r="K420" s="68"/>
      <c r="L420" s="68"/>
      <c r="M420" s="54"/>
      <c r="N420" s="68"/>
      <c r="O420" s="68"/>
      <c r="P420" s="54"/>
      <c r="Q420" s="54"/>
      <c r="R420" s="54"/>
      <c r="S420" s="54"/>
      <c r="T420" s="54"/>
      <c r="U420" s="54"/>
      <c r="V420" s="54"/>
      <c r="W420" s="54"/>
    </row>
    <row r="421" spans="2:23" x14ac:dyDescent="0.35">
      <c r="B421" s="54"/>
      <c r="C421" s="54"/>
      <c r="D421" s="68"/>
      <c r="E421" s="68"/>
      <c r="F421" s="68"/>
      <c r="G421" s="68"/>
      <c r="H421" s="68"/>
      <c r="I421" s="68"/>
      <c r="J421" s="54"/>
      <c r="K421" s="68"/>
      <c r="L421" s="68"/>
      <c r="M421" s="54"/>
      <c r="N421" s="68"/>
      <c r="O421" s="68"/>
      <c r="P421" s="54"/>
      <c r="Q421" s="54"/>
      <c r="R421" s="54"/>
      <c r="S421" s="54"/>
      <c r="T421" s="54"/>
      <c r="U421" s="54"/>
      <c r="V421" s="54"/>
      <c r="W421" s="54"/>
    </row>
    <row r="422" spans="2:23" x14ac:dyDescent="0.35">
      <c r="B422" s="54"/>
      <c r="C422" s="54"/>
      <c r="D422" s="68"/>
      <c r="E422" s="68"/>
      <c r="F422" s="68"/>
      <c r="G422" s="68"/>
      <c r="H422" s="68"/>
      <c r="I422" s="68"/>
      <c r="J422" s="54"/>
      <c r="K422" s="68"/>
      <c r="L422" s="68"/>
      <c r="M422" s="54"/>
      <c r="N422" s="68"/>
      <c r="O422" s="68"/>
      <c r="P422" s="54"/>
      <c r="Q422" s="54"/>
      <c r="R422" s="54"/>
      <c r="S422" s="54"/>
      <c r="T422" s="54"/>
      <c r="U422" s="54"/>
      <c r="V422" s="54"/>
      <c r="W422" s="54"/>
    </row>
    <row r="423" spans="2:23" x14ac:dyDescent="0.35">
      <c r="B423" s="54"/>
      <c r="C423" s="54"/>
      <c r="D423" s="68"/>
      <c r="E423" s="68"/>
      <c r="F423" s="68"/>
      <c r="G423" s="68"/>
      <c r="H423" s="68"/>
      <c r="I423" s="68"/>
      <c r="J423" s="54"/>
      <c r="K423" s="68"/>
      <c r="L423" s="68"/>
      <c r="M423" s="54"/>
      <c r="N423" s="68"/>
      <c r="O423" s="68"/>
      <c r="P423" s="54"/>
      <c r="Q423" s="54"/>
      <c r="R423" s="54"/>
      <c r="S423" s="54"/>
      <c r="T423" s="54"/>
      <c r="U423" s="54"/>
      <c r="V423" s="54"/>
      <c r="W423" s="54"/>
    </row>
    <row r="424" spans="2:23" x14ac:dyDescent="0.35">
      <c r="B424" s="54"/>
      <c r="C424" s="54"/>
      <c r="D424" s="68"/>
      <c r="E424" s="68"/>
      <c r="F424" s="68"/>
      <c r="G424" s="68"/>
      <c r="H424" s="68"/>
      <c r="I424" s="68"/>
      <c r="J424" s="54"/>
      <c r="K424" s="68"/>
      <c r="L424" s="68"/>
      <c r="M424" s="54"/>
      <c r="N424" s="68"/>
      <c r="O424" s="68"/>
      <c r="P424" s="54"/>
      <c r="Q424" s="54"/>
      <c r="R424" s="54"/>
      <c r="S424" s="54"/>
      <c r="T424" s="54"/>
      <c r="U424" s="54"/>
      <c r="V424" s="54"/>
      <c r="W424" s="54"/>
    </row>
    <row r="425" spans="2:23" x14ac:dyDescent="0.35">
      <c r="B425" s="54"/>
      <c r="C425" s="54"/>
      <c r="D425" s="68"/>
      <c r="E425" s="68"/>
      <c r="F425" s="68"/>
      <c r="G425" s="68"/>
      <c r="H425" s="68"/>
      <c r="I425" s="68"/>
      <c r="J425" s="54"/>
      <c r="K425" s="68"/>
      <c r="L425" s="68"/>
      <c r="M425" s="54"/>
      <c r="N425" s="68"/>
      <c r="O425" s="68"/>
      <c r="P425" s="54"/>
      <c r="Q425" s="54"/>
      <c r="R425" s="54"/>
      <c r="S425" s="54"/>
      <c r="T425" s="54"/>
      <c r="U425" s="54"/>
      <c r="V425" s="54"/>
      <c r="W425" s="54"/>
    </row>
    <row r="426" spans="2:23" x14ac:dyDescent="0.35">
      <c r="B426" s="54"/>
      <c r="C426" s="54"/>
      <c r="D426" s="68"/>
      <c r="E426" s="68"/>
      <c r="F426" s="68"/>
      <c r="G426" s="68"/>
      <c r="H426" s="68"/>
      <c r="I426" s="68"/>
      <c r="J426" s="54"/>
      <c r="K426" s="68"/>
      <c r="L426" s="68"/>
      <c r="M426" s="54"/>
      <c r="N426" s="68"/>
      <c r="O426" s="68"/>
      <c r="P426" s="54"/>
      <c r="Q426" s="54"/>
      <c r="R426" s="54"/>
      <c r="S426" s="54"/>
      <c r="T426" s="54"/>
      <c r="U426" s="54"/>
      <c r="V426" s="54"/>
      <c r="W426" s="54"/>
    </row>
    <row r="427" spans="2:23" x14ac:dyDescent="0.35">
      <c r="B427" s="54"/>
      <c r="C427" s="54"/>
      <c r="D427" s="68"/>
      <c r="E427" s="68"/>
      <c r="F427" s="68"/>
      <c r="G427" s="68"/>
      <c r="H427" s="68"/>
      <c r="I427" s="68"/>
      <c r="J427" s="54"/>
      <c r="K427" s="68"/>
      <c r="L427" s="68"/>
      <c r="M427" s="54"/>
      <c r="N427" s="68"/>
      <c r="O427" s="68"/>
      <c r="P427" s="54"/>
      <c r="Q427" s="54"/>
      <c r="R427" s="54"/>
      <c r="S427" s="54"/>
      <c r="T427" s="54"/>
      <c r="U427" s="54"/>
      <c r="V427" s="54"/>
      <c r="W427" s="54"/>
    </row>
    <row r="428" spans="2:23" x14ac:dyDescent="0.35"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</row>
    <row r="429" spans="2:23" x14ac:dyDescent="0.35"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</row>
    <row r="430" spans="2:23" ht="22.5" customHeight="1" x14ac:dyDescent="0.35">
      <c r="B430" s="80" t="s">
        <v>379</v>
      </c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</row>
    <row r="431" spans="2:23" ht="37.5" customHeight="1" x14ac:dyDescent="0.35">
      <c r="B431" s="81" t="s">
        <v>8</v>
      </c>
      <c r="C431" s="81" t="s">
        <v>9</v>
      </c>
      <c r="D431" s="81" t="s">
        <v>10</v>
      </c>
      <c r="E431" s="81" t="s">
        <v>11</v>
      </c>
      <c r="F431" s="81" t="s">
        <v>12</v>
      </c>
      <c r="G431" s="81" t="s">
        <v>13</v>
      </c>
      <c r="H431" s="75" t="s">
        <v>44</v>
      </c>
      <c r="I431" s="76"/>
      <c r="J431" s="76"/>
      <c r="K431" s="75" t="s">
        <v>43</v>
      </c>
      <c r="L431" s="76"/>
      <c r="M431" s="76"/>
      <c r="N431" s="83" t="s">
        <v>55</v>
      </c>
      <c r="O431" s="83"/>
      <c r="P431" s="83"/>
      <c r="Q431" s="75" t="s">
        <v>56</v>
      </c>
      <c r="R431" s="76"/>
      <c r="S431" s="84"/>
      <c r="T431" s="81" t="s">
        <v>14</v>
      </c>
      <c r="U431" s="81" t="s">
        <v>15</v>
      </c>
      <c r="V431" s="81" t="s">
        <v>16</v>
      </c>
      <c r="W431" s="81" t="s">
        <v>57</v>
      </c>
    </row>
    <row r="432" spans="2:23" ht="30" customHeight="1" x14ac:dyDescent="0.35">
      <c r="B432" s="82"/>
      <c r="C432" s="82"/>
      <c r="D432" s="82"/>
      <c r="E432" s="82"/>
      <c r="F432" s="82"/>
      <c r="G432" s="82"/>
      <c r="H432" s="37" t="s">
        <v>17</v>
      </c>
      <c r="I432" s="37" t="s">
        <v>18</v>
      </c>
      <c r="J432" s="37" t="s">
        <v>19</v>
      </c>
      <c r="K432" s="37" t="s">
        <v>45</v>
      </c>
      <c r="L432" s="37" t="s">
        <v>18</v>
      </c>
      <c r="M432" s="37" t="s">
        <v>19</v>
      </c>
      <c r="N432" s="37" t="s">
        <v>17</v>
      </c>
      <c r="O432" s="37" t="s">
        <v>18</v>
      </c>
      <c r="P432" s="37" t="s">
        <v>19</v>
      </c>
      <c r="Q432" s="37" t="s">
        <v>17</v>
      </c>
      <c r="R432" s="37" t="s">
        <v>18</v>
      </c>
      <c r="S432" s="37" t="s">
        <v>19</v>
      </c>
      <c r="T432" s="82"/>
      <c r="U432" s="82"/>
      <c r="V432" s="82"/>
      <c r="W432" s="82"/>
    </row>
    <row r="433" spans="2:23" x14ac:dyDescent="0.35">
      <c r="B433" s="1"/>
      <c r="C433" s="42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4"/>
      <c r="V433" s="40">
        <v>45627</v>
      </c>
      <c r="W433" s="1" t="s">
        <v>53</v>
      </c>
    </row>
    <row r="434" spans="2:23" x14ac:dyDescent="0.35">
      <c r="B434" s="4"/>
      <c r="C434" s="45" t="s">
        <v>54</v>
      </c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46"/>
      <c r="V434" s="40">
        <v>45628</v>
      </c>
      <c r="W434" s="4" t="s">
        <v>47</v>
      </c>
    </row>
    <row r="435" spans="2:23" x14ac:dyDescent="0.35">
      <c r="B435" s="41">
        <v>9</v>
      </c>
      <c r="C435" s="41" t="s">
        <v>131</v>
      </c>
      <c r="D435" s="41" t="s">
        <v>294</v>
      </c>
      <c r="E435" s="41"/>
      <c r="F435" s="41"/>
      <c r="G435" s="41">
        <v>24</v>
      </c>
      <c r="H435" s="41"/>
      <c r="I435" s="41"/>
      <c r="J435" s="41">
        <f t="shared" ref="J435:J436" si="405">H435+I435</f>
        <v>0</v>
      </c>
      <c r="K435" s="41"/>
      <c r="L435" s="41"/>
      <c r="M435" s="41">
        <f t="shared" ref="M435:M436" si="406">K435+L435</f>
        <v>0</v>
      </c>
      <c r="N435" s="41">
        <v>49</v>
      </c>
      <c r="O435" s="41">
        <v>55</v>
      </c>
      <c r="P435" s="41">
        <f t="shared" ref="P435:P437" si="407">N435+O435</f>
        <v>104</v>
      </c>
      <c r="Q435" s="41">
        <f t="shared" ref="Q435:Q437" si="408">H435+K435+N435</f>
        <v>49</v>
      </c>
      <c r="R435" s="41">
        <f t="shared" ref="R435:R437" si="409">I435+L435+O435</f>
        <v>55</v>
      </c>
      <c r="S435" s="41">
        <f t="shared" ref="S435:S437" si="410">Q435+R435</f>
        <v>104</v>
      </c>
      <c r="T435" s="41">
        <v>8658330301</v>
      </c>
      <c r="U435" s="41"/>
      <c r="V435" s="40">
        <v>45629</v>
      </c>
      <c r="W435" s="41" t="s">
        <v>48</v>
      </c>
    </row>
    <row r="436" spans="2:23" x14ac:dyDescent="0.35">
      <c r="B436" s="41">
        <v>10</v>
      </c>
      <c r="C436" s="41" t="s">
        <v>129</v>
      </c>
      <c r="D436" s="41" t="s">
        <v>295</v>
      </c>
      <c r="E436" s="41" t="s">
        <v>79</v>
      </c>
      <c r="F436" s="41"/>
      <c r="G436" s="41">
        <v>23</v>
      </c>
      <c r="H436" s="41"/>
      <c r="I436" s="41"/>
      <c r="J436" s="41">
        <f t="shared" si="405"/>
        <v>0</v>
      </c>
      <c r="K436" s="41"/>
      <c r="L436" s="41"/>
      <c r="M436" s="41">
        <f t="shared" si="406"/>
        <v>0</v>
      </c>
      <c r="N436" s="41">
        <v>37</v>
      </c>
      <c r="O436" s="41">
        <v>33</v>
      </c>
      <c r="P436" s="41">
        <f t="shared" si="407"/>
        <v>70</v>
      </c>
      <c r="Q436" s="41">
        <f t="shared" si="408"/>
        <v>37</v>
      </c>
      <c r="R436" s="41">
        <f t="shared" si="409"/>
        <v>33</v>
      </c>
      <c r="S436" s="41">
        <f t="shared" si="410"/>
        <v>70</v>
      </c>
      <c r="T436" s="41">
        <v>7681010644</v>
      </c>
      <c r="U436" s="41"/>
      <c r="V436" s="40">
        <v>45630</v>
      </c>
      <c r="W436" s="41" t="s">
        <v>49</v>
      </c>
    </row>
    <row r="437" spans="2:23" x14ac:dyDescent="0.35">
      <c r="B437" s="41">
        <v>12</v>
      </c>
      <c r="C437" s="41" t="s">
        <v>137</v>
      </c>
      <c r="D437" s="41" t="s">
        <v>292</v>
      </c>
      <c r="E437" s="41" t="s">
        <v>79</v>
      </c>
      <c r="F437" s="41"/>
      <c r="G437" s="41">
        <v>22</v>
      </c>
      <c r="H437" s="41"/>
      <c r="I437" s="41"/>
      <c r="J437" s="41">
        <f t="shared" ref="J437" si="411">H437+I437</f>
        <v>0</v>
      </c>
      <c r="K437" s="41"/>
      <c r="L437" s="41"/>
      <c r="M437" s="41">
        <f t="shared" ref="M437" si="412">K437+L437</f>
        <v>0</v>
      </c>
      <c r="N437" s="41">
        <v>30</v>
      </c>
      <c r="O437" s="41">
        <v>15</v>
      </c>
      <c r="P437" s="41">
        <f t="shared" si="407"/>
        <v>45</v>
      </c>
      <c r="Q437" s="41">
        <f t="shared" si="408"/>
        <v>30</v>
      </c>
      <c r="R437" s="41">
        <f t="shared" si="409"/>
        <v>15</v>
      </c>
      <c r="S437" s="41">
        <f t="shared" si="410"/>
        <v>45</v>
      </c>
      <c r="T437" s="41">
        <v>9938322825</v>
      </c>
      <c r="U437" s="41"/>
      <c r="V437" s="40">
        <v>45630</v>
      </c>
      <c r="W437" s="41" t="s">
        <v>49</v>
      </c>
    </row>
    <row r="438" spans="2:23" x14ac:dyDescent="0.35">
      <c r="B438" s="41">
        <v>13</v>
      </c>
      <c r="C438" s="41" t="s">
        <v>133</v>
      </c>
      <c r="D438" s="41" t="s">
        <v>296</v>
      </c>
      <c r="E438" s="41" t="s">
        <v>103</v>
      </c>
      <c r="F438" s="41"/>
      <c r="G438" s="41">
        <v>19</v>
      </c>
      <c r="H438" s="41"/>
      <c r="I438" s="41"/>
      <c r="J438" s="41">
        <f t="shared" ref="J438" si="413">H438+I438</f>
        <v>0</v>
      </c>
      <c r="K438" s="41"/>
      <c r="L438" s="41"/>
      <c r="M438" s="41">
        <f t="shared" ref="M438" si="414">K438+L438</f>
        <v>0</v>
      </c>
      <c r="N438" s="41">
        <v>89</v>
      </c>
      <c r="O438" s="41">
        <v>77</v>
      </c>
      <c r="P438" s="41">
        <f t="shared" ref="P438" si="415">N438+O438</f>
        <v>166</v>
      </c>
      <c r="Q438" s="41">
        <f t="shared" ref="Q438" si="416">H438+K438+N438</f>
        <v>89</v>
      </c>
      <c r="R438" s="41">
        <f t="shared" ref="R438" si="417">I438+L438+O438</f>
        <v>77</v>
      </c>
      <c r="S438" s="41">
        <f t="shared" ref="S438" si="418">Q438+R438</f>
        <v>166</v>
      </c>
      <c r="T438" s="41">
        <v>9937244579</v>
      </c>
      <c r="U438" s="41"/>
      <c r="V438" s="40">
        <v>45631</v>
      </c>
      <c r="W438" s="41" t="s">
        <v>50</v>
      </c>
    </row>
    <row r="439" spans="2:23" x14ac:dyDescent="0.35">
      <c r="B439" s="41">
        <v>14</v>
      </c>
      <c r="C439" s="41" t="s">
        <v>133</v>
      </c>
      <c r="D439" s="41" t="s">
        <v>297</v>
      </c>
      <c r="E439" s="41" t="s">
        <v>103</v>
      </c>
      <c r="F439" s="41"/>
      <c r="G439" s="41">
        <v>19</v>
      </c>
      <c r="H439" s="41"/>
      <c r="I439" s="41"/>
      <c r="J439" s="41">
        <f t="shared" ref="J439:J460" si="419">H439+I439</f>
        <v>0</v>
      </c>
      <c r="K439" s="41"/>
      <c r="L439" s="41"/>
      <c r="M439" s="41">
        <f t="shared" ref="M439:M460" si="420">K439+L439</f>
        <v>0</v>
      </c>
      <c r="N439" s="41">
        <v>32</v>
      </c>
      <c r="O439" s="41">
        <v>37</v>
      </c>
      <c r="P439" s="41">
        <f t="shared" ref="P439:P460" si="421">N439+O439</f>
        <v>69</v>
      </c>
      <c r="Q439" s="41">
        <f t="shared" ref="Q439:Q460" si="422">H439+K439+N439</f>
        <v>32</v>
      </c>
      <c r="R439" s="41">
        <f t="shared" ref="R439:R460" si="423">I439+L439+O439</f>
        <v>37</v>
      </c>
      <c r="S439" s="41">
        <f t="shared" ref="S439:S460" si="424">Q439+R439</f>
        <v>69</v>
      </c>
      <c r="T439" s="41"/>
      <c r="U439" s="41"/>
      <c r="V439" s="40">
        <v>45632</v>
      </c>
      <c r="W439" s="41" t="s">
        <v>51</v>
      </c>
    </row>
    <row r="440" spans="2:23" x14ac:dyDescent="0.35">
      <c r="B440" s="41">
        <v>14</v>
      </c>
      <c r="C440" s="41" t="s">
        <v>136</v>
      </c>
      <c r="D440" s="41" t="s">
        <v>298</v>
      </c>
      <c r="E440" s="41" t="s">
        <v>103</v>
      </c>
      <c r="F440" s="41"/>
      <c r="G440" s="41">
        <v>21</v>
      </c>
      <c r="H440" s="41"/>
      <c r="I440" s="41"/>
      <c r="J440" s="41">
        <f t="shared" si="419"/>
        <v>0</v>
      </c>
      <c r="K440" s="41"/>
      <c r="L440" s="41"/>
      <c r="M440" s="41">
        <f t="shared" si="420"/>
        <v>0</v>
      </c>
      <c r="N440" s="41">
        <v>70</v>
      </c>
      <c r="O440" s="41">
        <v>73</v>
      </c>
      <c r="P440" s="41">
        <f t="shared" si="421"/>
        <v>143</v>
      </c>
      <c r="Q440" s="41">
        <f t="shared" si="422"/>
        <v>70</v>
      </c>
      <c r="R440" s="41">
        <f t="shared" si="423"/>
        <v>73</v>
      </c>
      <c r="S440" s="41">
        <f t="shared" si="424"/>
        <v>143</v>
      </c>
      <c r="T440" s="41">
        <v>9556582750</v>
      </c>
      <c r="U440" s="41"/>
      <c r="V440" s="40">
        <v>45633</v>
      </c>
      <c r="W440" s="41" t="s">
        <v>52</v>
      </c>
    </row>
    <row r="441" spans="2:23" x14ac:dyDescent="0.35">
      <c r="B441" s="1"/>
      <c r="C441" s="42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4"/>
      <c r="V441" s="40">
        <v>45634</v>
      </c>
      <c r="W441" s="1" t="s">
        <v>53</v>
      </c>
    </row>
    <row r="442" spans="2:23" x14ac:dyDescent="0.35">
      <c r="B442" s="4"/>
      <c r="C442" s="45" t="s">
        <v>54</v>
      </c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46"/>
      <c r="V442" s="40">
        <v>45635</v>
      </c>
      <c r="W442" s="4" t="s">
        <v>47</v>
      </c>
    </row>
    <row r="443" spans="2:23" x14ac:dyDescent="0.35">
      <c r="B443" s="41">
        <v>15</v>
      </c>
      <c r="C443" s="41" t="s">
        <v>150</v>
      </c>
      <c r="D443" s="41" t="s">
        <v>307</v>
      </c>
      <c r="E443" s="41" t="s">
        <v>103</v>
      </c>
      <c r="F443" s="41"/>
      <c r="G443" s="41">
        <v>26</v>
      </c>
      <c r="H443" s="41"/>
      <c r="I443" s="41"/>
      <c r="J443" s="41">
        <f t="shared" ref="J443:J444" si="425">H443+I443</f>
        <v>0</v>
      </c>
      <c r="K443" s="41"/>
      <c r="L443" s="41"/>
      <c r="M443" s="41">
        <f t="shared" ref="M443:M444" si="426">K443+L443</f>
        <v>0</v>
      </c>
      <c r="N443" s="41">
        <v>188</v>
      </c>
      <c r="O443" s="41">
        <v>137</v>
      </c>
      <c r="P443" s="41">
        <f t="shared" ref="P443:P444" si="427">N443+O443</f>
        <v>325</v>
      </c>
      <c r="Q443" s="41">
        <f t="shared" ref="Q443:Q444" si="428">H443+K443+N443</f>
        <v>188</v>
      </c>
      <c r="R443" s="41">
        <f t="shared" ref="R443:R444" si="429">I443+L443+O443</f>
        <v>137</v>
      </c>
      <c r="S443" s="41">
        <f t="shared" ref="S443:S444" si="430">Q443+R443</f>
        <v>325</v>
      </c>
      <c r="T443" s="41">
        <v>9668312060</v>
      </c>
      <c r="U443" s="41"/>
      <c r="V443" s="40">
        <v>45636</v>
      </c>
      <c r="W443" s="41" t="s">
        <v>48</v>
      </c>
    </row>
    <row r="444" spans="2:23" x14ac:dyDescent="0.35">
      <c r="B444" s="41">
        <v>16</v>
      </c>
      <c r="C444" s="41" t="s">
        <v>150</v>
      </c>
      <c r="D444" s="41" t="s">
        <v>307</v>
      </c>
      <c r="E444" s="41" t="s">
        <v>103</v>
      </c>
      <c r="F444" s="41"/>
      <c r="G444" s="41">
        <v>26</v>
      </c>
      <c r="H444" s="41"/>
      <c r="I444" s="41"/>
      <c r="J444" s="41">
        <f t="shared" si="425"/>
        <v>0</v>
      </c>
      <c r="K444" s="41"/>
      <c r="L444" s="41"/>
      <c r="M444" s="41">
        <f t="shared" si="426"/>
        <v>0</v>
      </c>
      <c r="N444" s="41"/>
      <c r="O444" s="41"/>
      <c r="P444" s="41">
        <f t="shared" si="427"/>
        <v>0</v>
      </c>
      <c r="Q444" s="41">
        <f t="shared" si="428"/>
        <v>0</v>
      </c>
      <c r="R444" s="41">
        <f t="shared" si="429"/>
        <v>0</v>
      </c>
      <c r="S444" s="41">
        <f t="shared" si="430"/>
        <v>0</v>
      </c>
      <c r="T444" s="41"/>
      <c r="U444" s="41"/>
      <c r="V444" s="40">
        <v>45637</v>
      </c>
      <c r="W444" s="41" t="s">
        <v>49</v>
      </c>
    </row>
    <row r="445" spans="2:23" x14ac:dyDescent="0.35">
      <c r="B445" s="16"/>
      <c r="C445" s="59" t="s">
        <v>380</v>
      </c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1"/>
      <c r="V445" s="40">
        <v>45638</v>
      </c>
      <c r="W445" s="41" t="s">
        <v>50</v>
      </c>
    </row>
    <row r="446" spans="2:23" x14ac:dyDescent="0.35">
      <c r="B446" s="41">
        <v>17</v>
      </c>
      <c r="C446" s="41" t="s">
        <v>150</v>
      </c>
      <c r="D446" s="41" t="s">
        <v>309</v>
      </c>
      <c r="E446" s="41" t="s">
        <v>103</v>
      </c>
      <c r="F446" s="41"/>
      <c r="G446" s="41">
        <v>26</v>
      </c>
      <c r="H446" s="41"/>
      <c r="I446" s="41"/>
      <c r="J446" s="41">
        <f t="shared" ref="J446" si="431">H446+I446</f>
        <v>0</v>
      </c>
      <c r="K446" s="41"/>
      <c r="L446" s="41"/>
      <c r="M446" s="41">
        <f t="shared" ref="M446" si="432">K446+L446</f>
        <v>0</v>
      </c>
      <c r="N446" s="41">
        <v>105</v>
      </c>
      <c r="O446" s="41">
        <v>103</v>
      </c>
      <c r="P446" s="41">
        <f t="shared" ref="P446" si="433">N446+O446</f>
        <v>208</v>
      </c>
      <c r="Q446" s="41">
        <f t="shared" ref="Q446" si="434">H446+K446+N446</f>
        <v>105</v>
      </c>
      <c r="R446" s="41">
        <f t="shared" ref="R446" si="435">I446+L446+O446</f>
        <v>103</v>
      </c>
      <c r="S446" s="41">
        <f t="shared" ref="S446" si="436">Q446+R446</f>
        <v>208</v>
      </c>
      <c r="T446" s="41">
        <v>8658064599</v>
      </c>
      <c r="U446" s="41"/>
      <c r="V446" s="40">
        <v>45639</v>
      </c>
      <c r="W446" s="41" t="s">
        <v>51</v>
      </c>
    </row>
    <row r="447" spans="2:23" x14ac:dyDescent="0.35">
      <c r="B447" s="1"/>
      <c r="C447" s="42" t="s">
        <v>339</v>
      </c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4"/>
      <c r="V447" s="40">
        <v>45640</v>
      </c>
      <c r="W447" s="41" t="s">
        <v>52</v>
      </c>
    </row>
    <row r="448" spans="2:23" x14ac:dyDescent="0.35">
      <c r="B448" s="1"/>
      <c r="C448" s="42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4"/>
      <c r="V448" s="40">
        <v>45641</v>
      </c>
      <c r="W448" s="1" t="s">
        <v>53</v>
      </c>
    </row>
    <row r="449" spans="2:23" x14ac:dyDescent="0.35">
      <c r="B449" s="4"/>
      <c r="C449" s="45" t="s">
        <v>54</v>
      </c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46"/>
      <c r="V449" s="40">
        <v>45642</v>
      </c>
      <c r="W449" s="4" t="s">
        <v>47</v>
      </c>
    </row>
    <row r="450" spans="2:23" x14ac:dyDescent="0.35">
      <c r="B450" s="41">
        <v>5</v>
      </c>
      <c r="C450" s="41" t="s">
        <v>150</v>
      </c>
      <c r="D450" s="41" t="s">
        <v>310</v>
      </c>
      <c r="E450" s="41" t="s">
        <v>103</v>
      </c>
      <c r="F450" s="41"/>
      <c r="G450" s="41">
        <v>26</v>
      </c>
      <c r="H450" s="41"/>
      <c r="I450" s="41"/>
      <c r="J450" s="41">
        <f t="shared" ref="J450:J453" si="437">H450+I450</f>
        <v>0</v>
      </c>
      <c r="K450" s="41"/>
      <c r="L450" s="41"/>
      <c r="M450" s="41">
        <f t="shared" ref="M450:M453" si="438">K450+L450</f>
        <v>0</v>
      </c>
      <c r="N450" s="41">
        <v>88</v>
      </c>
      <c r="O450" s="41">
        <v>37</v>
      </c>
      <c r="P450" s="41">
        <f t="shared" ref="P450:P453" si="439">N450+O450</f>
        <v>125</v>
      </c>
      <c r="Q450" s="41">
        <f t="shared" ref="Q450:Q453" si="440">H450+K450+N450</f>
        <v>88</v>
      </c>
      <c r="R450" s="41">
        <f t="shared" ref="R450:R453" si="441">I450+L450+O450</f>
        <v>37</v>
      </c>
      <c r="S450" s="41">
        <f t="shared" ref="S450:S453" si="442">Q450+R450</f>
        <v>125</v>
      </c>
      <c r="T450" s="41">
        <v>8658904642</v>
      </c>
      <c r="U450" s="41"/>
      <c r="V450" s="40">
        <v>45643</v>
      </c>
      <c r="W450" s="41" t="s">
        <v>48</v>
      </c>
    </row>
    <row r="451" spans="2:23" x14ac:dyDescent="0.35">
      <c r="B451" s="41">
        <v>6</v>
      </c>
      <c r="C451" s="41" t="s">
        <v>141</v>
      </c>
      <c r="D451" s="41" t="s">
        <v>311</v>
      </c>
      <c r="E451" s="41" t="s">
        <v>103</v>
      </c>
      <c r="F451" s="41"/>
      <c r="G451" s="41">
        <v>31</v>
      </c>
      <c r="H451" s="41"/>
      <c r="I451" s="41"/>
      <c r="J451" s="41">
        <f t="shared" si="437"/>
        <v>0</v>
      </c>
      <c r="K451" s="41"/>
      <c r="L451" s="41"/>
      <c r="M451" s="41">
        <f t="shared" si="438"/>
        <v>0</v>
      </c>
      <c r="N451" s="41">
        <v>42</v>
      </c>
      <c r="O451" s="41">
        <v>29</v>
      </c>
      <c r="P451" s="41">
        <f t="shared" si="439"/>
        <v>71</v>
      </c>
      <c r="Q451" s="41">
        <f t="shared" si="440"/>
        <v>42</v>
      </c>
      <c r="R451" s="41">
        <f t="shared" si="441"/>
        <v>29</v>
      </c>
      <c r="S451" s="41">
        <f t="shared" si="442"/>
        <v>71</v>
      </c>
      <c r="T451" s="41">
        <v>9938307020</v>
      </c>
      <c r="U451" s="41"/>
      <c r="V451" s="40">
        <v>45644</v>
      </c>
      <c r="W451" s="41" t="s">
        <v>49</v>
      </c>
    </row>
    <row r="452" spans="2:23" x14ac:dyDescent="0.35">
      <c r="B452" s="41">
        <v>7</v>
      </c>
      <c r="C452" s="41" t="s">
        <v>149</v>
      </c>
      <c r="D452" s="41" t="s">
        <v>312</v>
      </c>
      <c r="E452" s="41" t="s">
        <v>103</v>
      </c>
      <c r="F452" s="41"/>
      <c r="G452" s="41">
        <v>20</v>
      </c>
      <c r="H452" s="41"/>
      <c r="I452" s="41"/>
      <c r="J452" s="41">
        <f t="shared" si="437"/>
        <v>0</v>
      </c>
      <c r="K452" s="41"/>
      <c r="L452" s="41"/>
      <c r="M452" s="41">
        <f t="shared" si="438"/>
        <v>0</v>
      </c>
      <c r="N452" s="41">
        <v>91</v>
      </c>
      <c r="O452" s="41">
        <v>69</v>
      </c>
      <c r="P452" s="41">
        <f t="shared" si="439"/>
        <v>160</v>
      </c>
      <c r="Q452" s="41">
        <f t="shared" si="440"/>
        <v>91</v>
      </c>
      <c r="R452" s="41">
        <f t="shared" si="441"/>
        <v>69</v>
      </c>
      <c r="S452" s="41">
        <f t="shared" si="442"/>
        <v>160</v>
      </c>
      <c r="T452" s="41">
        <v>9937537475</v>
      </c>
      <c r="U452" s="41"/>
      <c r="V452" s="40">
        <v>45645</v>
      </c>
      <c r="W452" s="41" t="s">
        <v>50</v>
      </c>
    </row>
    <row r="453" spans="2:23" x14ac:dyDescent="0.35">
      <c r="B453" s="41">
        <v>8</v>
      </c>
      <c r="C453" s="41" t="s">
        <v>139</v>
      </c>
      <c r="D453" s="41" t="s">
        <v>255</v>
      </c>
      <c r="E453" s="41" t="s">
        <v>103</v>
      </c>
      <c r="F453" s="41"/>
      <c r="G453" s="41">
        <v>18</v>
      </c>
      <c r="H453" s="41"/>
      <c r="I453" s="41"/>
      <c r="J453" s="41">
        <f t="shared" si="437"/>
        <v>0</v>
      </c>
      <c r="K453" s="41"/>
      <c r="L453" s="41"/>
      <c r="M453" s="41">
        <f t="shared" si="438"/>
        <v>0</v>
      </c>
      <c r="N453" s="41">
        <v>41</v>
      </c>
      <c r="O453" s="41">
        <v>37</v>
      </c>
      <c r="P453" s="41">
        <f t="shared" si="439"/>
        <v>78</v>
      </c>
      <c r="Q453" s="41">
        <f t="shared" si="440"/>
        <v>41</v>
      </c>
      <c r="R453" s="41">
        <f t="shared" si="441"/>
        <v>37</v>
      </c>
      <c r="S453" s="41">
        <f t="shared" si="442"/>
        <v>78</v>
      </c>
      <c r="T453" s="41">
        <v>9776699381</v>
      </c>
      <c r="U453" s="41"/>
      <c r="V453" s="40">
        <v>45646</v>
      </c>
      <c r="W453" s="41" t="s">
        <v>51</v>
      </c>
    </row>
    <row r="454" spans="2:23" x14ac:dyDescent="0.35">
      <c r="B454" s="41">
        <v>8</v>
      </c>
      <c r="C454" s="41" t="s">
        <v>147</v>
      </c>
      <c r="D454" s="41" t="s">
        <v>381</v>
      </c>
      <c r="E454" s="41" t="s">
        <v>103</v>
      </c>
      <c r="F454" s="41"/>
      <c r="G454" s="41">
        <v>18</v>
      </c>
      <c r="H454" s="41"/>
      <c r="I454" s="41"/>
      <c r="J454" s="41">
        <f t="shared" ref="J454" si="443">H454+I454</f>
        <v>0</v>
      </c>
      <c r="K454" s="41"/>
      <c r="L454" s="41"/>
      <c r="M454" s="41">
        <f t="shared" ref="M454:M455" si="444">K454+L454</f>
        <v>0</v>
      </c>
      <c r="N454" s="41"/>
      <c r="O454" s="41"/>
      <c r="P454" s="41">
        <f t="shared" ref="P454:P455" si="445">N454+O454</f>
        <v>0</v>
      </c>
      <c r="Q454" s="41">
        <f t="shared" ref="Q454:Q455" si="446">H454+K454+N454</f>
        <v>0</v>
      </c>
      <c r="R454" s="41">
        <f t="shared" ref="R454:R455" si="447">I454+L454+O454</f>
        <v>0</v>
      </c>
      <c r="S454" s="41">
        <f t="shared" ref="S454:S455" si="448">Q454+R454</f>
        <v>0</v>
      </c>
      <c r="T454" s="41">
        <v>9776699381</v>
      </c>
      <c r="U454" s="41"/>
      <c r="V454" s="40">
        <v>45646</v>
      </c>
      <c r="W454" s="41" t="s">
        <v>51</v>
      </c>
    </row>
    <row r="455" spans="2:23" s="18" customFormat="1" x14ac:dyDescent="0.35">
      <c r="B455" s="15">
        <v>13</v>
      </c>
      <c r="C455" s="15" t="s">
        <v>88</v>
      </c>
      <c r="D455" s="15" t="s">
        <v>89</v>
      </c>
      <c r="E455" s="15" t="s">
        <v>79</v>
      </c>
      <c r="F455" s="15" t="s">
        <v>80</v>
      </c>
      <c r="G455" s="15">
        <v>21</v>
      </c>
      <c r="H455" s="15"/>
      <c r="I455" s="15"/>
      <c r="J455" s="41">
        <f>H455+I455</f>
        <v>0</v>
      </c>
      <c r="K455" s="15"/>
      <c r="L455" s="15"/>
      <c r="M455" s="41">
        <f t="shared" si="444"/>
        <v>0</v>
      </c>
      <c r="N455" s="15"/>
      <c r="O455" s="15">
        <v>65</v>
      </c>
      <c r="P455" s="41">
        <f t="shared" si="445"/>
        <v>65</v>
      </c>
      <c r="Q455" s="41">
        <f t="shared" si="446"/>
        <v>0</v>
      </c>
      <c r="R455" s="41">
        <f t="shared" si="447"/>
        <v>65</v>
      </c>
      <c r="S455" s="41">
        <f t="shared" si="448"/>
        <v>65</v>
      </c>
      <c r="T455" s="15">
        <v>8018330364</v>
      </c>
      <c r="U455" s="15">
        <v>8280438470</v>
      </c>
      <c r="V455" s="40">
        <v>45647</v>
      </c>
      <c r="W455" s="41" t="s">
        <v>52</v>
      </c>
    </row>
    <row r="456" spans="2:23" x14ac:dyDescent="0.35">
      <c r="B456" s="1"/>
      <c r="C456" s="42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4"/>
      <c r="V456" s="40">
        <v>45648</v>
      </c>
      <c r="W456" s="1" t="s">
        <v>53</v>
      </c>
    </row>
    <row r="457" spans="2:23" x14ac:dyDescent="0.35">
      <c r="B457" s="4"/>
      <c r="C457" s="45" t="s">
        <v>54</v>
      </c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46"/>
      <c r="V457" s="40">
        <v>45649</v>
      </c>
      <c r="W457" s="4" t="s">
        <v>47</v>
      </c>
    </row>
    <row r="458" spans="2:23" x14ac:dyDescent="0.35">
      <c r="B458" s="41">
        <v>15</v>
      </c>
      <c r="C458" s="52" t="s">
        <v>116</v>
      </c>
      <c r="D458" s="52" t="s">
        <v>308</v>
      </c>
      <c r="E458" s="52" t="s">
        <v>92</v>
      </c>
      <c r="F458" s="52"/>
      <c r="G458" s="52">
        <v>19</v>
      </c>
      <c r="H458" s="52">
        <v>23</v>
      </c>
      <c r="I458" s="52">
        <v>17</v>
      </c>
      <c r="J458" s="41">
        <f t="shared" si="419"/>
        <v>40</v>
      </c>
      <c r="K458" s="52">
        <v>18</v>
      </c>
      <c r="L458" s="52">
        <v>16</v>
      </c>
      <c r="M458" s="41">
        <f t="shared" si="420"/>
        <v>34</v>
      </c>
      <c r="N458" s="52"/>
      <c r="O458" s="52"/>
      <c r="P458" s="41">
        <f t="shared" si="421"/>
        <v>0</v>
      </c>
      <c r="Q458" s="41">
        <f t="shared" si="422"/>
        <v>41</v>
      </c>
      <c r="R458" s="41">
        <f t="shared" si="423"/>
        <v>33</v>
      </c>
      <c r="S458" s="41">
        <f t="shared" si="424"/>
        <v>74</v>
      </c>
      <c r="T458" s="52">
        <v>9937772015</v>
      </c>
      <c r="U458" s="52">
        <v>828043827</v>
      </c>
      <c r="V458" s="40">
        <v>45650</v>
      </c>
      <c r="W458" s="41" t="s">
        <v>48</v>
      </c>
    </row>
    <row r="459" spans="2:23" x14ac:dyDescent="0.35">
      <c r="B459" s="16"/>
      <c r="C459" s="59" t="s">
        <v>382</v>
      </c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1"/>
      <c r="V459" s="40">
        <v>45651</v>
      </c>
      <c r="W459" s="41" t="s">
        <v>49</v>
      </c>
    </row>
    <row r="460" spans="2:23" x14ac:dyDescent="0.35">
      <c r="B460" s="41">
        <v>17</v>
      </c>
      <c r="C460" s="41" t="s">
        <v>122</v>
      </c>
      <c r="D460" s="41" t="s">
        <v>123</v>
      </c>
      <c r="E460" s="41" t="s">
        <v>92</v>
      </c>
      <c r="F460" s="41"/>
      <c r="G460" s="41">
        <v>34</v>
      </c>
      <c r="H460" s="41">
        <v>9</v>
      </c>
      <c r="I460" s="41">
        <v>11</v>
      </c>
      <c r="J460" s="41">
        <f t="shared" si="419"/>
        <v>20</v>
      </c>
      <c r="K460" s="41">
        <v>13</v>
      </c>
      <c r="L460" s="41">
        <v>12</v>
      </c>
      <c r="M460" s="41">
        <f t="shared" si="420"/>
        <v>25</v>
      </c>
      <c r="N460" s="41"/>
      <c r="O460" s="41"/>
      <c r="P460" s="41">
        <f t="shared" si="421"/>
        <v>0</v>
      </c>
      <c r="Q460" s="41">
        <f t="shared" si="422"/>
        <v>22</v>
      </c>
      <c r="R460" s="41">
        <f t="shared" si="423"/>
        <v>23</v>
      </c>
      <c r="S460" s="41">
        <f t="shared" si="424"/>
        <v>45</v>
      </c>
      <c r="T460" s="41"/>
      <c r="U460" s="41"/>
      <c r="V460" s="40">
        <v>45652</v>
      </c>
      <c r="W460" s="41" t="s">
        <v>50</v>
      </c>
    </row>
    <row r="461" spans="2:23" x14ac:dyDescent="0.35">
      <c r="B461" s="41">
        <v>18</v>
      </c>
      <c r="C461" s="41" t="s">
        <v>83</v>
      </c>
      <c r="D461" s="41" t="s">
        <v>120</v>
      </c>
      <c r="E461" s="41" t="s">
        <v>92</v>
      </c>
      <c r="F461" s="41"/>
      <c r="G461" s="41">
        <v>30</v>
      </c>
      <c r="H461" s="41">
        <v>26</v>
      </c>
      <c r="I461" s="41">
        <v>21</v>
      </c>
      <c r="J461" s="41">
        <f t="shared" ref="J461:J465" si="449">H461+I461</f>
        <v>47</v>
      </c>
      <c r="K461" s="41">
        <v>36</v>
      </c>
      <c r="L461" s="41">
        <v>38</v>
      </c>
      <c r="M461" s="41">
        <f t="shared" ref="M461:M465" si="450">K461+L461</f>
        <v>74</v>
      </c>
      <c r="N461" s="41"/>
      <c r="O461" s="41"/>
      <c r="P461" s="41">
        <f t="shared" ref="P461:P465" si="451">N461+O461</f>
        <v>0</v>
      </c>
      <c r="Q461" s="41">
        <f t="shared" ref="Q461:Q465" si="452">H461+K461+N461</f>
        <v>62</v>
      </c>
      <c r="R461" s="41">
        <f t="shared" ref="R461:R465" si="453">I461+L461+O461</f>
        <v>59</v>
      </c>
      <c r="S461" s="41">
        <f t="shared" ref="S461:S465" si="454">Q461+R461</f>
        <v>121</v>
      </c>
      <c r="T461" s="41">
        <v>9668531341</v>
      </c>
      <c r="U461" s="41">
        <v>8280438442</v>
      </c>
      <c r="V461" s="40">
        <v>45653</v>
      </c>
      <c r="W461" s="41" t="s">
        <v>51</v>
      </c>
    </row>
    <row r="462" spans="2:23" x14ac:dyDescent="0.35">
      <c r="B462" s="41">
        <v>19</v>
      </c>
      <c r="C462" s="41" t="s">
        <v>83</v>
      </c>
      <c r="D462" s="41" t="s">
        <v>121</v>
      </c>
      <c r="E462" s="41" t="s">
        <v>92</v>
      </c>
      <c r="F462" s="41"/>
      <c r="G462" s="41">
        <v>30</v>
      </c>
      <c r="H462" s="41"/>
      <c r="I462" s="41"/>
      <c r="J462" s="41">
        <f t="shared" si="449"/>
        <v>0</v>
      </c>
      <c r="K462" s="41"/>
      <c r="L462" s="41"/>
      <c r="M462" s="41">
        <f t="shared" si="450"/>
        <v>0</v>
      </c>
      <c r="N462" s="41"/>
      <c r="O462" s="41"/>
      <c r="P462" s="41">
        <f t="shared" si="451"/>
        <v>0</v>
      </c>
      <c r="Q462" s="41">
        <f t="shared" si="452"/>
        <v>0</v>
      </c>
      <c r="R462" s="41">
        <f t="shared" si="453"/>
        <v>0</v>
      </c>
      <c r="S462" s="41">
        <f t="shared" si="454"/>
        <v>0</v>
      </c>
      <c r="T462" s="41"/>
      <c r="U462" s="41"/>
      <c r="V462" s="40">
        <v>45654</v>
      </c>
      <c r="W462" s="41" t="s">
        <v>52</v>
      </c>
    </row>
    <row r="463" spans="2:23" x14ac:dyDescent="0.35">
      <c r="B463" s="1"/>
      <c r="C463" s="42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4"/>
      <c r="V463" s="40">
        <v>45655</v>
      </c>
      <c r="W463" s="1" t="s">
        <v>53</v>
      </c>
    </row>
    <row r="464" spans="2:23" x14ac:dyDescent="0.35">
      <c r="B464" s="4"/>
      <c r="C464" s="45" t="s">
        <v>54</v>
      </c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46"/>
      <c r="V464" s="40">
        <v>45656</v>
      </c>
      <c r="W464" s="4" t="s">
        <v>47</v>
      </c>
    </row>
    <row r="465" spans="2:23" x14ac:dyDescent="0.35">
      <c r="B465" s="41">
        <v>21</v>
      </c>
      <c r="C465" s="41" t="s">
        <v>126</v>
      </c>
      <c r="D465" s="41" t="s">
        <v>127</v>
      </c>
      <c r="E465" s="41" t="s">
        <v>92</v>
      </c>
      <c r="F465" s="41"/>
      <c r="G465" s="41">
        <v>24</v>
      </c>
      <c r="H465" s="41">
        <v>15</v>
      </c>
      <c r="I465" s="41">
        <v>18</v>
      </c>
      <c r="J465" s="41">
        <f t="shared" si="449"/>
        <v>33</v>
      </c>
      <c r="K465" s="41">
        <v>31</v>
      </c>
      <c r="L465" s="41">
        <v>18</v>
      </c>
      <c r="M465" s="41">
        <f t="shared" si="450"/>
        <v>49</v>
      </c>
      <c r="N465" s="41"/>
      <c r="O465" s="41"/>
      <c r="P465" s="41">
        <f t="shared" si="451"/>
        <v>0</v>
      </c>
      <c r="Q465" s="41">
        <f t="shared" si="452"/>
        <v>46</v>
      </c>
      <c r="R465" s="41">
        <f t="shared" si="453"/>
        <v>36</v>
      </c>
      <c r="S465" s="41">
        <f t="shared" si="454"/>
        <v>82</v>
      </c>
      <c r="T465" s="41">
        <v>7326981139</v>
      </c>
      <c r="U465" s="41">
        <v>8280438428</v>
      </c>
      <c r="V465" s="40">
        <v>45657</v>
      </c>
      <c r="W465" s="41" t="s">
        <v>48</v>
      </c>
    </row>
    <row r="466" spans="2:23" x14ac:dyDescent="0.35">
      <c r="B466" s="3"/>
      <c r="C466" s="19" t="s">
        <v>40</v>
      </c>
      <c r="D466" s="52"/>
      <c r="E466" s="52"/>
      <c r="F466" s="52"/>
      <c r="G466" s="52"/>
      <c r="H466" s="52">
        <f>SUM(H433:H465)</f>
        <v>73</v>
      </c>
      <c r="I466" s="52">
        <f>SUM(I433:I465)</f>
        <v>67</v>
      </c>
      <c r="J466" s="41">
        <f t="shared" ref="J466" si="455">H466+I466</f>
        <v>140</v>
      </c>
      <c r="K466" s="52">
        <f>SUM(K433:K465)</f>
        <v>98</v>
      </c>
      <c r="L466" s="52">
        <f>SUM(L433:L465)</f>
        <v>84</v>
      </c>
      <c r="M466" s="41">
        <f t="shared" ref="M466" si="456">K466+L466</f>
        <v>182</v>
      </c>
      <c r="N466" s="52">
        <f>SUM(N433:N465)</f>
        <v>862</v>
      </c>
      <c r="O466" s="52">
        <f>SUM(O433:O465)</f>
        <v>767</v>
      </c>
      <c r="P466" s="41">
        <f t="shared" ref="P466" si="457">N466+O466</f>
        <v>1629</v>
      </c>
      <c r="Q466" s="52">
        <f>SUM(Q433:Q465)</f>
        <v>1033</v>
      </c>
      <c r="R466" s="52">
        <f>SUM(R433:R465)</f>
        <v>918</v>
      </c>
      <c r="S466" s="41">
        <f t="shared" ref="S466" si="458">Q466+R466</f>
        <v>1951</v>
      </c>
      <c r="T466" s="3"/>
      <c r="U466" s="3"/>
      <c r="V466" s="6"/>
      <c r="W466" s="3"/>
    </row>
    <row r="467" spans="2:23" x14ac:dyDescent="0.35">
      <c r="B467" s="54"/>
      <c r="C467" s="54"/>
      <c r="D467" s="68"/>
      <c r="E467" s="68"/>
      <c r="F467" s="68"/>
      <c r="G467" s="68"/>
      <c r="H467" s="68"/>
      <c r="I467" s="68"/>
      <c r="J467" s="54"/>
      <c r="K467" s="68"/>
      <c r="L467" s="68"/>
      <c r="M467" s="54"/>
      <c r="N467" s="68"/>
      <c r="O467" s="68"/>
      <c r="P467" s="54"/>
      <c r="Q467" s="54"/>
      <c r="R467" s="54"/>
      <c r="S467" s="54"/>
      <c r="T467" s="54"/>
      <c r="U467" s="54"/>
      <c r="V467" s="69"/>
      <c r="W467" s="54"/>
    </row>
    <row r="468" spans="2:23" x14ac:dyDescent="0.35">
      <c r="B468" s="54"/>
      <c r="C468" s="54"/>
      <c r="D468" s="68"/>
      <c r="E468" s="68"/>
      <c r="F468" s="68"/>
      <c r="G468" s="68"/>
      <c r="H468" s="68"/>
      <c r="I468" s="68"/>
      <c r="J468" s="54"/>
      <c r="K468" s="68"/>
      <c r="L468" s="68"/>
      <c r="M468" s="54"/>
      <c r="N468" s="68"/>
      <c r="O468" s="68"/>
      <c r="P468" s="54"/>
      <c r="Q468" s="54"/>
      <c r="R468" s="54"/>
      <c r="S468" s="54"/>
      <c r="T468" s="54"/>
      <c r="U468" s="54"/>
      <c r="V468" s="69"/>
      <c r="W468" s="54"/>
    </row>
    <row r="469" spans="2:23" x14ac:dyDescent="0.35">
      <c r="B469" s="54"/>
      <c r="C469" s="54"/>
      <c r="D469" s="68"/>
      <c r="E469" s="68"/>
      <c r="F469" s="68"/>
      <c r="G469" s="68"/>
      <c r="H469" s="68"/>
      <c r="I469" s="68"/>
      <c r="J469" s="54"/>
      <c r="K469" s="68"/>
      <c r="L469" s="68"/>
      <c r="M469" s="54"/>
      <c r="N469" s="68"/>
      <c r="O469" s="68"/>
      <c r="P469" s="54"/>
      <c r="Q469" s="54"/>
      <c r="R469" s="54"/>
      <c r="S469" s="54"/>
      <c r="T469" s="54"/>
      <c r="U469" s="54"/>
      <c r="V469" s="69"/>
      <c r="W469" s="54"/>
    </row>
    <row r="470" spans="2:23" x14ac:dyDescent="0.35">
      <c r="B470" s="54"/>
      <c r="C470" s="54"/>
      <c r="D470" s="68"/>
      <c r="E470" s="68"/>
      <c r="F470" s="68"/>
      <c r="G470" s="68"/>
      <c r="H470" s="68"/>
      <c r="I470" s="68"/>
      <c r="J470" s="54"/>
      <c r="K470" s="68"/>
      <c r="L470" s="68"/>
      <c r="M470" s="54"/>
      <c r="N470" s="68"/>
      <c r="O470" s="68"/>
      <c r="P470" s="54"/>
      <c r="Q470" s="54"/>
      <c r="R470" s="54"/>
      <c r="S470" s="54"/>
      <c r="T470" s="54"/>
      <c r="U470" s="54"/>
      <c r="V470" s="69"/>
      <c r="W470" s="54"/>
    </row>
    <row r="471" spans="2:23" x14ac:dyDescent="0.35">
      <c r="B471" s="54"/>
      <c r="C471" s="54"/>
      <c r="D471" s="68"/>
      <c r="E471" s="68"/>
      <c r="F471" s="68"/>
      <c r="G471" s="68"/>
      <c r="H471" s="68"/>
      <c r="I471" s="68"/>
      <c r="J471" s="54"/>
      <c r="K471" s="68"/>
      <c r="L471" s="68"/>
      <c r="M471" s="54"/>
      <c r="N471" s="68"/>
      <c r="O471" s="68"/>
      <c r="P471" s="54"/>
      <c r="Q471" s="54"/>
      <c r="R471" s="54"/>
      <c r="S471" s="54"/>
      <c r="T471" s="54"/>
      <c r="U471" s="54"/>
      <c r="V471" s="69"/>
      <c r="W471" s="54"/>
    </row>
    <row r="472" spans="2:23" x14ac:dyDescent="0.35">
      <c r="B472" s="54"/>
      <c r="C472" s="54"/>
      <c r="D472" s="68"/>
      <c r="E472" s="68"/>
      <c r="F472" s="68"/>
      <c r="G472" s="68"/>
      <c r="H472" s="68"/>
      <c r="I472" s="68"/>
      <c r="J472" s="54"/>
      <c r="K472" s="68"/>
      <c r="L472" s="68"/>
      <c r="M472" s="54"/>
      <c r="N472" s="68"/>
      <c r="O472" s="68"/>
      <c r="P472" s="54"/>
      <c r="Q472" s="54"/>
      <c r="R472" s="54"/>
      <c r="S472" s="54"/>
      <c r="T472" s="54"/>
      <c r="U472" s="54"/>
      <c r="V472" s="69"/>
      <c r="W472" s="54"/>
    </row>
    <row r="473" spans="2:23" x14ac:dyDescent="0.35">
      <c r="B473" s="54"/>
      <c r="C473" s="54"/>
      <c r="D473" s="68"/>
      <c r="E473" s="68"/>
      <c r="F473" s="68"/>
      <c r="G473" s="68"/>
      <c r="H473" s="68"/>
      <c r="I473" s="68"/>
      <c r="J473" s="54"/>
      <c r="K473" s="68"/>
      <c r="L473" s="68"/>
      <c r="M473" s="54"/>
      <c r="N473" s="68"/>
      <c r="O473" s="68"/>
      <c r="P473" s="54"/>
      <c r="Q473" s="54"/>
      <c r="R473" s="54"/>
      <c r="S473" s="54"/>
      <c r="T473" s="54"/>
      <c r="U473" s="54"/>
      <c r="V473" s="69"/>
      <c r="W473" s="54"/>
    </row>
    <row r="474" spans="2:23" x14ac:dyDescent="0.35">
      <c r="B474" s="54"/>
      <c r="C474" s="54"/>
      <c r="D474" s="68"/>
      <c r="E474" s="68"/>
      <c r="F474" s="68"/>
      <c r="G474" s="68"/>
      <c r="H474" s="68"/>
      <c r="I474" s="68"/>
      <c r="J474" s="54"/>
      <c r="K474" s="68"/>
      <c r="L474" s="68"/>
      <c r="M474" s="54"/>
      <c r="N474" s="68"/>
      <c r="O474" s="68"/>
      <c r="P474" s="54"/>
      <c r="Q474" s="54"/>
      <c r="R474" s="54"/>
      <c r="S474" s="54"/>
      <c r="T474" s="54"/>
      <c r="U474" s="54"/>
      <c r="V474" s="69"/>
      <c r="W474" s="54"/>
    </row>
    <row r="475" spans="2:23" x14ac:dyDescent="0.35">
      <c r="B475" s="54"/>
      <c r="C475" s="54"/>
      <c r="D475" s="68"/>
      <c r="E475" s="68"/>
      <c r="F475" s="68"/>
      <c r="G475" s="68"/>
      <c r="H475" s="68"/>
      <c r="I475" s="68"/>
      <c r="J475" s="54"/>
      <c r="K475" s="68"/>
      <c r="L475" s="68"/>
      <c r="M475" s="54"/>
      <c r="N475" s="68"/>
      <c r="O475" s="68"/>
      <c r="P475" s="54"/>
      <c r="Q475" s="54"/>
      <c r="R475" s="54"/>
      <c r="S475" s="54"/>
      <c r="T475" s="54"/>
      <c r="U475" s="54"/>
      <c r="V475" s="69"/>
      <c r="W475" s="54"/>
    </row>
    <row r="476" spans="2:23" x14ac:dyDescent="0.35"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4"/>
      <c r="W476" s="13"/>
    </row>
    <row r="477" spans="2:23" x14ac:dyDescent="0.35"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4"/>
      <c r="W477" s="13"/>
    </row>
    <row r="478" spans="2:23" ht="22.5" customHeight="1" x14ac:dyDescent="0.35">
      <c r="B478" s="80" t="s">
        <v>383</v>
      </c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</row>
    <row r="479" spans="2:23" ht="37.5" customHeight="1" x14ac:dyDescent="0.35">
      <c r="B479" s="81" t="s">
        <v>8</v>
      </c>
      <c r="C479" s="81" t="s">
        <v>9</v>
      </c>
      <c r="D479" s="81" t="s">
        <v>10</v>
      </c>
      <c r="E479" s="81" t="s">
        <v>11</v>
      </c>
      <c r="F479" s="81" t="s">
        <v>12</v>
      </c>
      <c r="G479" s="81" t="s">
        <v>13</v>
      </c>
      <c r="H479" s="75" t="s">
        <v>44</v>
      </c>
      <c r="I479" s="76"/>
      <c r="J479" s="76"/>
      <c r="K479" s="75" t="s">
        <v>43</v>
      </c>
      <c r="L479" s="76"/>
      <c r="M479" s="76"/>
      <c r="N479" s="83" t="s">
        <v>55</v>
      </c>
      <c r="O479" s="83"/>
      <c r="P479" s="83"/>
      <c r="Q479" s="75" t="s">
        <v>56</v>
      </c>
      <c r="R479" s="76"/>
      <c r="S479" s="84"/>
      <c r="T479" s="81" t="s">
        <v>14</v>
      </c>
      <c r="U479" s="81" t="s">
        <v>15</v>
      </c>
      <c r="V479" s="81" t="s">
        <v>16</v>
      </c>
      <c r="W479" s="81" t="s">
        <v>57</v>
      </c>
    </row>
    <row r="480" spans="2:23" ht="30" customHeight="1" x14ac:dyDescent="0.35">
      <c r="B480" s="82"/>
      <c r="C480" s="82"/>
      <c r="D480" s="82"/>
      <c r="E480" s="82"/>
      <c r="F480" s="82"/>
      <c r="G480" s="82"/>
      <c r="H480" s="37" t="s">
        <v>17</v>
      </c>
      <c r="I480" s="37" t="s">
        <v>18</v>
      </c>
      <c r="J480" s="37" t="s">
        <v>19</v>
      </c>
      <c r="K480" s="37" t="s">
        <v>45</v>
      </c>
      <c r="L480" s="37" t="s">
        <v>18</v>
      </c>
      <c r="M480" s="37" t="s">
        <v>19</v>
      </c>
      <c r="N480" s="37" t="s">
        <v>17</v>
      </c>
      <c r="O480" s="37" t="s">
        <v>18</v>
      </c>
      <c r="P480" s="37" t="s">
        <v>19</v>
      </c>
      <c r="Q480" s="37" t="s">
        <v>17</v>
      </c>
      <c r="R480" s="37" t="s">
        <v>18</v>
      </c>
      <c r="S480" s="37" t="s">
        <v>19</v>
      </c>
      <c r="T480" s="82"/>
      <c r="U480" s="82"/>
      <c r="V480" s="82"/>
      <c r="W480" s="82"/>
    </row>
    <row r="481" spans="2:23" x14ac:dyDescent="0.35">
      <c r="B481" s="16"/>
      <c r="C481" s="59" t="s">
        <v>349</v>
      </c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1"/>
      <c r="V481" s="40">
        <v>45658</v>
      </c>
      <c r="W481" s="41" t="s">
        <v>49</v>
      </c>
    </row>
    <row r="482" spans="2:23" x14ac:dyDescent="0.35">
      <c r="B482" s="41">
        <v>1</v>
      </c>
      <c r="C482" s="41" t="s">
        <v>124</v>
      </c>
      <c r="D482" s="41" t="s">
        <v>125</v>
      </c>
      <c r="E482" s="41" t="s">
        <v>92</v>
      </c>
      <c r="F482" s="41"/>
      <c r="G482" s="41">
        <v>24</v>
      </c>
      <c r="H482" s="41">
        <v>20</v>
      </c>
      <c r="I482" s="41">
        <v>8</v>
      </c>
      <c r="J482" s="41">
        <v>28</v>
      </c>
      <c r="K482" s="41">
        <v>28</v>
      </c>
      <c r="L482" s="41">
        <v>23</v>
      </c>
      <c r="M482" s="41">
        <f t="shared" ref="M482" si="459">K482+L482</f>
        <v>51</v>
      </c>
      <c r="N482" s="41"/>
      <c r="O482" s="41"/>
      <c r="P482" s="41">
        <f t="shared" ref="P482" si="460">N482+O482</f>
        <v>0</v>
      </c>
      <c r="Q482" s="41">
        <f t="shared" ref="Q482" si="461">H482+K482+N482</f>
        <v>48</v>
      </c>
      <c r="R482" s="41">
        <f t="shared" ref="R482" si="462">I482+L482+O482</f>
        <v>31</v>
      </c>
      <c r="S482" s="41">
        <f t="shared" ref="S482" si="463">Q482+R482</f>
        <v>79</v>
      </c>
      <c r="T482" s="41">
        <v>9777487781</v>
      </c>
      <c r="U482" s="41">
        <v>8280438429</v>
      </c>
      <c r="V482" s="40">
        <v>45659</v>
      </c>
      <c r="W482" s="41" t="s">
        <v>50</v>
      </c>
    </row>
    <row r="483" spans="2:23" x14ac:dyDescent="0.35">
      <c r="B483" s="41">
        <v>2</v>
      </c>
      <c r="C483" s="41" t="s">
        <v>284</v>
      </c>
      <c r="D483" s="41" t="s">
        <v>119</v>
      </c>
      <c r="E483" s="41" t="s">
        <v>92</v>
      </c>
      <c r="F483" s="41"/>
      <c r="G483" s="41">
        <v>22</v>
      </c>
      <c r="H483" s="41">
        <v>29</v>
      </c>
      <c r="I483" s="41">
        <v>37</v>
      </c>
      <c r="J483" s="41">
        <f t="shared" ref="J483" si="464">H483+I483</f>
        <v>66</v>
      </c>
      <c r="K483" s="41">
        <v>29</v>
      </c>
      <c r="L483" s="41">
        <v>34</v>
      </c>
      <c r="M483" s="41">
        <f t="shared" ref="M483" si="465">K483+L483</f>
        <v>63</v>
      </c>
      <c r="N483" s="41"/>
      <c r="O483" s="41"/>
      <c r="P483" s="41">
        <f t="shared" ref="P483" si="466">N483+O483</f>
        <v>0</v>
      </c>
      <c r="Q483" s="41">
        <f t="shared" ref="Q483" si="467">H483+K483+N483</f>
        <v>58</v>
      </c>
      <c r="R483" s="41">
        <f t="shared" ref="R483" si="468">I483+L483+O483</f>
        <v>71</v>
      </c>
      <c r="S483" s="41">
        <f t="shared" ref="S483" si="469">Q483+R483</f>
        <v>129</v>
      </c>
      <c r="T483" s="41">
        <v>9777354604</v>
      </c>
      <c r="U483" s="41">
        <v>8280438425</v>
      </c>
      <c r="V483" s="40">
        <v>45660</v>
      </c>
      <c r="W483" s="41" t="s">
        <v>51</v>
      </c>
    </row>
    <row r="484" spans="2:23" x14ac:dyDescent="0.35">
      <c r="B484" s="41">
        <v>3</v>
      </c>
      <c r="C484" s="41" t="s">
        <v>129</v>
      </c>
      <c r="D484" s="41" t="s">
        <v>130</v>
      </c>
      <c r="E484" s="41" t="s">
        <v>92</v>
      </c>
      <c r="F484" s="41"/>
      <c r="G484" s="41">
        <v>23</v>
      </c>
      <c r="H484" s="41">
        <v>17</v>
      </c>
      <c r="I484" s="41">
        <v>18</v>
      </c>
      <c r="J484" s="41">
        <f t="shared" ref="J484" si="470">H484+I484</f>
        <v>35</v>
      </c>
      <c r="K484" s="41">
        <v>16</v>
      </c>
      <c r="L484" s="41">
        <v>14</v>
      </c>
      <c r="M484" s="41">
        <f t="shared" ref="M484:M490" si="471">K484+L484</f>
        <v>30</v>
      </c>
      <c r="N484" s="41"/>
      <c r="O484" s="41"/>
      <c r="P484" s="41">
        <f t="shared" ref="P484:P489" si="472">N484+O484</f>
        <v>0</v>
      </c>
      <c r="Q484" s="41">
        <f t="shared" ref="Q484:Q490" si="473">H484+K484+N484</f>
        <v>33</v>
      </c>
      <c r="R484" s="41">
        <f t="shared" ref="R484:R489" si="474">I484+L484+O484</f>
        <v>32</v>
      </c>
      <c r="S484" s="41">
        <f t="shared" ref="S484:S489" si="475">Q484+R484</f>
        <v>65</v>
      </c>
      <c r="T484" s="41">
        <v>9668406929</v>
      </c>
      <c r="U484" s="41">
        <v>8280438447</v>
      </c>
      <c r="V484" s="40">
        <v>45661</v>
      </c>
      <c r="W484" s="41" t="s">
        <v>52</v>
      </c>
    </row>
    <row r="485" spans="2:23" x14ac:dyDescent="0.35">
      <c r="B485" s="1"/>
      <c r="C485" s="42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4"/>
      <c r="V485" s="40">
        <v>45662</v>
      </c>
      <c r="W485" s="1" t="s">
        <v>53</v>
      </c>
    </row>
    <row r="486" spans="2:23" x14ac:dyDescent="0.35">
      <c r="B486" s="4"/>
      <c r="C486" s="45" t="s">
        <v>54</v>
      </c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46"/>
      <c r="V486" s="40">
        <v>45663</v>
      </c>
      <c r="W486" s="4" t="s">
        <v>47</v>
      </c>
    </row>
    <row r="487" spans="2:23" x14ac:dyDescent="0.35">
      <c r="B487" s="41">
        <v>4</v>
      </c>
      <c r="C487" s="41" t="s">
        <v>86</v>
      </c>
      <c r="D487" s="41" t="s">
        <v>87</v>
      </c>
      <c r="E487" s="41" t="s">
        <v>79</v>
      </c>
      <c r="F487" s="41" t="s">
        <v>80</v>
      </c>
      <c r="G487" s="41">
        <v>15</v>
      </c>
      <c r="H487" s="41"/>
      <c r="I487" s="41"/>
      <c r="J487" s="41">
        <f>H487+I487</f>
        <v>0</v>
      </c>
      <c r="K487" s="41"/>
      <c r="L487" s="41"/>
      <c r="M487" s="41">
        <f t="shared" si="471"/>
        <v>0</v>
      </c>
      <c r="N487" s="41">
        <v>0</v>
      </c>
      <c r="O487" s="41">
        <v>373</v>
      </c>
      <c r="P487" s="41">
        <f t="shared" si="472"/>
        <v>373</v>
      </c>
      <c r="Q487" s="41">
        <f t="shared" si="473"/>
        <v>0</v>
      </c>
      <c r="R487" s="41">
        <f t="shared" si="474"/>
        <v>373</v>
      </c>
      <c r="S487" s="41">
        <f t="shared" si="475"/>
        <v>373</v>
      </c>
      <c r="T487" s="41">
        <v>9178927459</v>
      </c>
      <c r="U487" s="41"/>
      <c r="V487" s="40">
        <v>45664</v>
      </c>
      <c r="W487" s="41" t="s">
        <v>48</v>
      </c>
    </row>
    <row r="488" spans="2:23" x14ac:dyDescent="0.35">
      <c r="B488" s="41">
        <v>5</v>
      </c>
      <c r="C488" s="41" t="s">
        <v>86</v>
      </c>
      <c r="D488" s="41" t="s">
        <v>87</v>
      </c>
      <c r="E488" s="41" t="s">
        <v>79</v>
      </c>
      <c r="F488" s="41" t="s">
        <v>80</v>
      </c>
      <c r="G488" s="41">
        <v>15</v>
      </c>
      <c r="H488" s="41"/>
      <c r="I488" s="41"/>
      <c r="J488" s="41">
        <f>H488+I488</f>
        <v>0</v>
      </c>
      <c r="K488" s="41"/>
      <c r="L488" s="41"/>
      <c r="M488" s="41">
        <f t="shared" si="471"/>
        <v>0</v>
      </c>
      <c r="N488" s="41"/>
      <c r="O488" s="41"/>
      <c r="P488" s="41">
        <f t="shared" si="472"/>
        <v>0</v>
      </c>
      <c r="Q488" s="41">
        <f t="shared" si="473"/>
        <v>0</v>
      </c>
      <c r="R488" s="41">
        <f t="shared" si="474"/>
        <v>0</v>
      </c>
      <c r="S488" s="41">
        <f t="shared" si="475"/>
        <v>0</v>
      </c>
      <c r="T488" s="41"/>
      <c r="U488" s="41"/>
      <c r="V488" s="40">
        <v>45665</v>
      </c>
      <c r="W488" s="41" t="s">
        <v>49</v>
      </c>
    </row>
    <row r="489" spans="2:23" x14ac:dyDescent="0.35">
      <c r="B489" s="41">
        <v>6</v>
      </c>
      <c r="C489" s="41" t="s">
        <v>86</v>
      </c>
      <c r="D489" s="41" t="s">
        <v>87</v>
      </c>
      <c r="E489" s="41" t="s">
        <v>79</v>
      </c>
      <c r="F489" s="41" t="s">
        <v>80</v>
      </c>
      <c r="G489" s="41">
        <v>15</v>
      </c>
      <c r="H489" s="41"/>
      <c r="I489" s="41"/>
      <c r="J489" s="41">
        <f>H489+I489</f>
        <v>0</v>
      </c>
      <c r="K489" s="41"/>
      <c r="L489" s="41"/>
      <c r="M489" s="41">
        <f t="shared" si="471"/>
        <v>0</v>
      </c>
      <c r="N489" s="41"/>
      <c r="O489" s="41"/>
      <c r="P489" s="41">
        <f t="shared" si="472"/>
        <v>0</v>
      </c>
      <c r="Q489" s="41">
        <f t="shared" si="473"/>
        <v>0</v>
      </c>
      <c r="R489" s="41">
        <f t="shared" si="474"/>
        <v>0</v>
      </c>
      <c r="S489" s="41">
        <f t="shared" si="475"/>
        <v>0</v>
      </c>
      <c r="T489" s="41"/>
      <c r="U489" s="41"/>
      <c r="V489" s="40">
        <v>45666</v>
      </c>
      <c r="W489" s="41" t="s">
        <v>50</v>
      </c>
    </row>
    <row r="490" spans="2:23" x14ac:dyDescent="0.35">
      <c r="B490" s="41">
        <v>7</v>
      </c>
      <c r="C490" s="41" t="s">
        <v>81</v>
      </c>
      <c r="D490" s="41" t="s">
        <v>82</v>
      </c>
      <c r="E490" s="41" t="s">
        <v>79</v>
      </c>
      <c r="F490" s="41" t="s">
        <v>80</v>
      </c>
      <c r="G490" s="41">
        <v>20</v>
      </c>
      <c r="H490" s="41"/>
      <c r="I490" s="41"/>
      <c r="J490" s="41">
        <f t="shared" ref="J490" si="476">H490+I490</f>
        <v>0</v>
      </c>
      <c r="K490" s="41"/>
      <c r="L490" s="41"/>
      <c r="M490" s="41">
        <f t="shared" si="471"/>
        <v>0</v>
      </c>
      <c r="N490" s="41">
        <v>0</v>
      </c>
      <c r="O490" s="41">
        <v>200</v>
      </c>
      <c r="P490" s="41">
        <f>N490+O490</f>
        <v>200</v>
      </c>
      <c r="Q490" s="41">
        <f t="shared" si="473"/>
        <v>0</v>
      </c>
      <c r="R490" s="41">
        <f>I490+L490+O490</f>
        <v>200</v>
      </c>
      <c r="S490" s="41">
        <f>Q490+R490</f>
        <v>200</v>
      </c>
      <c r="T490" s="41">
        <v>9937380203</v>
      </c>
      <c r="U490" s="41"/>
      <c r="V490" s="40">
        <v>45667</v>
      </c>
      <c r="W490" s="41" t="s">
        <v>51</v>
      </c>
    </row>
    <row r="491" spans="2:23" x14ac:dyDescent="0.35">
      <c r="B491" s="1"/>
      <c r="C491" s="42" t="s">
        <v>339</v>
      </c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4"/>
      <c r="V491" s="40">
        <v>45668</v>
      </c>
      <c r="W491" s="1" t="s">
        <v>52</v>
      </c>
    </row>
    <row r="492" spans="2:23" x14ac:dyDescent="0.35">
      <c r="B492" s="1"/>
      <c r="C492" s="42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4"/>
      <c r="V492" s="40">
        <v>45669</v>
      </c>
      <c r="W492" s="1" t="s">
        <v>53</v>
      </c>
    </row>
    <row r="493" spans="2:23" x14ac:dyDescent="0.35">
      <c r="B493" s="4"/>
      <c r="C493" s="45" t="s">
        <v>54</v>
      </c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46"/>
      <c r="V493" s="40">
        <v>45670</v>
      </c>
      <c r="W493" s="4" t="s">
        <v>47</v>
      </c>
    </row>
    <row r="494" spans="2:23" x14ac:dyDescent="0.35">
      <c r="B494" s="16"/>
      <c r="C494" s="59" t="s">
        <v>384</v>
      </c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1"/>
      <c r="V494" s="40">
        <v>45671</v>
      </c>
      <c r="W494" s="41" t="s">
        <v>48</v>
      </c>
    </row>
    <row r="495" spans="2:23" x14ac:dyDescent="0.35">
      <c r="B495" s="41">
        <v>8</v>
      </c>
      <c r="C495" s="41" t="s">
        <v>86</v>
      </c>
      <c r="D495" s="41" t="s">
        <v>320</v>
      </c>
      <c r="E495" s="41" t="s">
        <v>79</v>
      </c>
      <c r="F495" s="41" t="s">
        <v>80</v>
      </c>
      <c r="G495" s="41">
        <v>15</v>
      </c>
      <c r="H495" s="41"/>
      <c r="I495" s="41"/>
      <c r="J495" s="41">
        <f t="shared" ref="J495:J498" si="477">H495+I495</f>
        <v>0</v>
      </c>
      <c r="K495" s="41"/>
      <c r="L495" s="41"/>
      <c r="M495" s="41">
        <f t="shared" ref="M495:M498" si="478">K495+L495</f>
        <v>0</v>
      </c>
      <c r="N495" s="41">
        <v>235</v>
      </c>
      <c r="O495" s="41"/>
      <c r="P495" s="41">
        <f t="shared" ref="P495:P496" si="479">N495+O495</f>
        <v>235</v>
      </c>
      <c r="Q495" s="41">
        <f t="shared" ref="Q495:Q498" si="480">H495+K495+N495</f>
        <v>235</v>
      </c>
      <c r="R495" s="41">
        <f>I495+L495+O495</f>
        <v>0</v>
      </c>
      <c r="S495" s="41">
        <f>Q495+R495</f>
        <v>235</v>
      </c>
      <c r="T495" s="41">
        <v>7752051936</v>
      </c>
      <c r="U495" s="41"/>
      <c r="V495" s="40">
        <v>45672</v>
      </c>
      <c r="W495" s="41" t="s">
        <v>49</v>
      </c>
    </row>
    <row r="496" spans="2:23" x14ac:dyDescent="0.35">
      <c r="B496" s="41">
        <v>9</v>
      </c>
      <c r="C496" s="41" t="s">
        <v>86</v>
      </c>
      <c r="D496" s="41" t="s">
        <v>320</v>
      </c>
      <c r="E496" s="41" t="s">
        <v>79</v>
      </c>
      <c r="F496" s="41" t="s">
        <v>80</v>
      </c>
      <c r="G496" s="41">
        <v>15</v>
      </c>
      <c r="H496" s="41"/>
      <c r="I496" s="41"/>
      <c r="J496" s="41">
        <f t="shared" si="477"/>
        <v>0</v>
      </c>
      <c r="K496" s="41"/>
      <c r="L496" s="41"/>
      <c r="M496" s="41">
        <f t="shared" si="478"/>
        <v>0</v>
      </c>
      <c r="N496" s="41"/>
      <c r="O496" s="41"/>
      <c r="P496" s="41">
        <f t="shared" si="479"/>
        <v>0</v>
      </c>
      <c r="Q496" s="41">
        <f t="shared" si="480"/>
        <v>0</v>
      </c>
      <c r="R496" s="41">
        <f>I496+L496+O496</f>
        <v>0</v>
      </c>
      <c r="S496" s="41">
        <f>Q496+R496</f>
        <v>0</v>
      </c>
      <c r="T496" s="41">
        <v>7752051936</v>
      </c>
      <c r="U496" s="41"/>
      <c r="V496" s="40">
        <v>45673</v>
      </c>
      <c r="W496" s="41" t="s">
        <v>50</v>
      </c>
    </row>
    <row r="497" spans="2:23" x14ac:dyDescent="0.35">
      <c r="B497" s="41">
        <v>10</v>
      </c>
      <c r="C497" s="41" t="s">
        <v>86</v>
      </c>
      <c r="D497" s="41" t="s">
        <v>321</v>
      </c>
      <c r="E497" s="41" t="s">
        <v>79</v>
      </c>
      <c r="F497" s="41" t="s">
        <v>80</v>
      </c>
      <c r="G497" s="41">
        <v>15</v>
      </c>
      <c r="H497" s="41"/>
      <c r="I497" s="41"/>
      <c r="J497" s="41">
        <f t="shared" si="477"/>
        <v>0</v>
      </c>
      <c r="K497" s="41"/>
      <c r="L497" s="41"/>
      <c r="M497" s="41">
        <f t="shared" si="478"/>
        <v>0</v>
      </c>
      <c r="N497" s="41"/>
      <c r="O497" s="41">
        <v>240</v>
      </c>
      <c r="P497" s="41">
        <f>N497+O497</f>
        <v>240</v>
      </c>
      <c r="Q497" s="41">
        <f t="shared" si="480"/>
        <v>0</v>
      </c>
      <c r="R497" s="41">
        <f t="shared" ref="R497:R498" si="481">I497+L497+O497</f>
        <v>240</v>
      </c>
      <c r="S497" s="41">
        <f t="shared" ref="S497:S498" si="482">Q497+R497</f>
        <v>240</v>
      </c>
      <c r="T497" s="41">
        <v>7752051936</v>
      </c>
      <c r="U497" s="41"/>
      <c r="V497" s="40">
        <v>45674</v>
      </c>
      <c r="W497" s="41" t="s">
        <v>51</v>
      </c>
    </row>
    <row r="498" spans="2:23" x14ac:dyDescent="0.35">
      <c r="B498" s="41">
        <v>11</v>
      </c>
      <c r="C498" s="41" t="s">
        <v>86</v>
      </c>
      <c r="D498" s="41" t="s">
        <v>321</v>
      </c>
      <c r="E498" s="41" t="s">
        <v>79</v>
      </c>
      <c r="F498" s="41" t="s">
        <v>80</v>
      </c>
      <c r="G498" s="41">
        <v>15</v>
      </c>
      <c r="H498" s="41"/>
      <c r="I498" s="41"/>
      <c r="J498" s="41">
        <f t="shared" si="477"/>
        <v>0</v>
      </c>
      <c r="K498" s="41"/>
      <c r="L498" s="41"/>
      <c r="M498" s="41">
        <f t="shared" si="478"/>
        <v>0</v>
      </c>
      <c r="N498" s="41"/>
      <c r="O498" s="41"/>
      <c r="P498" s="41">
        <f>N498+O498</f>
        <v>0</v>
      </c>
      <c r="Q498" s="41">
        <f t="shared" si="480"/>
        <v>0</v>
      </c>
      <c r="R498" s="41">
        <f t="shared" si="481"/>
        <v>0</v>
      </c>
      <c r="S498" s="41">
        <f t="shared" si="482"/>
        <v>0</v>
      </c>
      <c r="T498" s="41">
        <v>7752051936</v>
      </c>
      <c r="U498" s="41"/>
      <c r="V498" s="40">
        <v>45675</v>
      </c>
      <c r="W498" s="41" t="s">
        <v>52</v>
      </c>
    </row>
    <row r="499" spans="2:23" x14ac:dyDescent="0.35">
      <c r="B499" s="1"/>
      <c r="C499" s="42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4"/>
      <c r="V499" s="40">
        <v>45676</v>
      </c>
      <c r="W499" s="1" t="s">
        <v>53</v>
      </c>
    </row>
    <row r="500" spans="2:23" x14ac:dyDescent="0.35">
      <c r="B500" s="4"/>
      <c r="C500" s="45" t="s">
        <v>54</v>
      </c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46"/>
      <c r="V500" s="40">
        <v>45677</v>
      </c>
      <c r="W500" s="4" t="s">
        <v>47</v>
      </c>
    </row>
    <row r="501" spans="2:23" x14ac:dyDescent="0.35">
      <c r="B501" s="41">
        <v>12</v>
      </c>
      <c r="C501" s="41" t="s">
        <v>83</v>
      </c>
      <c r="D501" s="41" t="s">
        <v>84</v>
      </c>
      <c r="E501" s="41" t="s">
        <v>79</v>
      </c>
      <c r="F501" s="41" t="s">
        <v>80</v>
      </c>
      <c r="G501" s="41">
        <v>27</v>
      </c>
      <c r="H501" s="41"/>
      <c r="I501" s="41"/>
      <c r="J501" s="41">
        <f t="shared" ref="J501:J505" si="483">H501+I501</f>
        <v>0</v>
      </c>
      <c r="K501" s="41"/>
      <c r="L501" s="41"/>
      <c r="M501" s="41">
        <f t="shared" ref="M501:M505" si="484">K501+L501</f>
        <v>0</v>
      </c>
      <c r="N501" s="41">
        <v>0</v>
      </c>
      <c r="O501" s="41">
        <v>216</v>
      </c>
      <c r="P501" s="41">
        <f t="shared" ref="P501:P505" si="485">N501+O501</f>
        <v>216</v>
      </c>
      <c r="Q501" s="41">
        <f t="shared" ref="Q501:Q505" si="486">H501+K501+N501</f>
        <v>0</v>
      </c>
      <c r="R501" s="41">
        <f>I501+L501+O501</f>
        <v>216</v>
      </c>
      <c r="S501" s="41">
        <f>Q501+R501</f>
        <v>216</v>
      </c>
      <c r="T501" s="41">
        <v>9178519180</v>
      </c>
      <c r="U501" s="41"/>
      <c r="V501" s="40">
        <v>45678</v>
      </c>
      <c r="W501" s="41" t="s">
        <v>48</v>
      </c>
    </row>
    <row r="502" spans="2:23" x14ac:dyDescent="0.35">
      <c r="B502" s="41">
        <v>13</v>
      </c>
      <c r="C502" s="41" t="s">
        <v>299</v>
      </c>
      <c r="D502" s="41" t="s">
        <v>300</v>
      </c>
      <c r="E502" s="41" t="s">
        <v>103</v>
      </c>
      <c r="F502" s="41"/>
      <c r="G502" s="41">
        <v>10</v>
      </c>
      <c r="H502" s="41"/>
      <c r="I502" s="41"/>
      <c r="J502" s="41">
        <f t="shared" si="483"/>
        <v>0</v>
      </c>
      <c r="K502" s="41"/>
      <c r="L502" s="41"/>
      <c r="M502" s="41">
        <f t="shared" si="484"/>
        <v>0</v>
      </c>
      <c r="N502" s="41">
        <v>82</v>
      </c>
      <c r="O502" s="41">
        <v>86</v>
      </c>
      <c r="P502" s="41">
        <f t="shared" si="485"/>
        <v>168</v>
      </c>
      <c r="Q502" s="41">
        <f t="shared" si="486"/>
        <v>82</v>
      </c>
      <c r="R502" s="41">
        <f t="shared" ref="R502:R505" si="487">I502+L502+O502</f>
        <v>86</v>
      </c>
      <c r="S502" s="41">
        <f t="shared" ref="S502:S505" si="488">Q502+R502</f>
        <v>168</v>
      </c>
      <c r="T502" s="41">
        <v>9853463392</v>
      </c>
      <c r="U502" s="41"/>
      <c r="V502" s="40">
        <v>45679</v>
      </c>
      <c r="W502" s="41" t="s">
        <v>49</v>
      </c>
    </row>
    <row r="503" spans="2:23" x14ac:dyDescent="0.35">
      <c r="B503" s="41">
        <v>14</v>
      </c>
      <c r="C503" s="41" t="s">
        <v>299</v>
      </c>
      <c r="D503" s="41" t="s">
        <v>301</v>
      </c>
      <c r="E503" s="41" t="s">
        <v>103</v>
      </c>
      <c r="F503" s="41"/>
      <c r="G503" s="41">
        <v>10</v>
      </c>
      <c r="H503" s="41"/>
      <c r="I503" s="41"/>
      <c r="J503" s="41">
        <f t="shared" si="483"/>
        <v>0</v>
      </c>
      <c r="K503" s="41"/>
      <c r="L503" s="41"/>
      <c r="M503" s="41">
        <f t="shared" si="484"/>
        <v>0</v>
      </c>
      <c r="N503" s="41">
        <v>62</v>
      </c>
      <c r="O503" s="41">
        <v>67</v>
      </c>
      <c r="P503" s="41">
        <f t="shared" si="485"/>
        <v>129</v>
      </c>
      <c r="Q503" s="41">
        <f t="shared" si="486"/>
        <v>62</v>
      </c>
      <c r="R503" s="41">
        <f t="shared" si="487"/>
        <v>67</v>
      </c>
      <c r="S503" s="41">
        <f t="shared" si="488"/>
        <v>129</v>
      </c>
      <c r="T503" s="41">
        <v>9777842042</v>
      </c>
      <c r="U503" s="41"/>
      <c r="V503" s="40">
        <v>45680</v>
      </c>
      <c r="W503" s="41" t="s">
        <v>50</v>
      </c>
    </row>
    <row r="504" spans="2:23" x14ac:dyDescent="0.35">
      <c r="B504" s="41">
        <v>15</v>
      </c>
      <c r="C504" s="41" t="s">
        <v>299</v>
      </c>
      <c r="D504" s="41" t="s">
        <v>323</v>
      </c>
      <c r="E504" s="41" t="s">
        <v>103</v>
      </c>
      <c r="F504" s="41"/>
      <c r="G504" s="41">
        <v>10</v>
      </c>
      <c r="H504" s="41"/>
      <c r="I504" s="41"/>
      <c r="J504" s="41">
        <f t="shared" si="483"/>
        <v>0</v>
      </c>
      <c r="K504" s="41"/>
      <c r="L504" s="41"/>
      <c r="M504" s="41">
        <f t="shared" si="484"/>
        <v>0</v>
      </c>
      <c r="N504" s="41">
        <v>55</v>
      </c>
      <c r="O504" s="41">
        <v>60</v>
      </c>
      <c r="P504" s="41">
        <f t="shared" si="485"/>
        <v>115</v>
      </c>
      <c r="Q504" s="41">
        <f t="shared" si="486"/>
        <v>55</v>
      </c>
      <c r="R504" s="41">
        <f t="shared" si="487"/>
        <v>60</v>
      </c>
      <c r="S504" s="41">
        <f t="shared" si="488"/>
        <v>115</v>
      </c>
      <c r="T504" s="41">
        <v>9777842042</v>
      </c>
      <c r="U504" s="41"/>
      <c r="V504" s="40">
        <v>45681</v>
      </c>
      <c r="W504" s="41" t="s">
        <v>51</v>
      </c>
    </row>
    <row r="505" spans="2:23" x14ac:dyDescent="0.35">
      <c r="B505" s="41">
        <v>16</v>
      </c>
      <c r="C505" s="41" t="s">
        <v>153</v>
      </c>
      <c r="D505" s="41" t="s">
        <v>302</v>
      </c>
      <c r="E505" s="41" t="s">
        <v>103</v>
      </c>
      <c r="F505" s="41"/>
      <c r="G505" s="41">
        <v>16</v>
      </c>
      <c r="H505" s="41"/>
      <c r="I505" s="41"/>
      <c r="J505" s="41">
        <f t="shared" si="483"/>
        <v>0</v>
      </c>
      <c r="K505" s="41"/>
      <c r="L505" s="41"/>
      <c r="M505" s="41">
        <f t="shared" si="484"/>
        <v>0</v>
      </c>
      <c r="N505" s="41">
        <v>75</v>
      </c>
      <c r="O505" s="41">
        <v>76</v>
      </c>
      <c r="P505" s="41">
        <f t="shared" si="485"/>
        <v>151</v>
      </c>
      <c r="Q505" s="41">
        <f t="shared" si="486"/>
        <v>75</v>
      </c>
      <c r="R505" s="41">
        <f t="shared" si="487"/>
        <v>76</v>
      </c>
      <c r="S505" s="41">
        <f t="shared" si="488"/>
        <v>151</v>
      </c>
      <c r="T505" s="41">
        <v>9937448630</v>
      </c>
      <c r="U505" s="41"/>
      <c r="V505" s="40">
        <v>45682</v>
      </c>
      <c r="W505" s="41" t="s">
        <v>52</v>
      </c>
    </row>
    <row r="506" spans="2:23" x14ac:dyDescent="0.35">
      <c r="B506" s="1"/>
      <c r="C506" s="42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4"/>
      <c r="V506" s="40">
        <v>45683</v>
      </c>
      <c r="W506" s="1" t="s">
        <v>53</v>
      </c>
    </row>
    <row r="507" spans="2:23" x14ac:dyDescent="0.35">
      <c r="B507" s="4"/>
      <c r="C507" s="45" t="s">
        <v>54</v>
      </c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46"/>
      <c r="V507" s="40">
        <v>45684</v>
      </c>
      <c r="W507" s="4" t="s">
        <v>47</v>
      </c>
    </row>
    <row r="508" spans="2:23" x14ac:dyDescent="0.35">
      <c r="B508" s="41">
        <v>17</v>
      </c>
      <c r="C508" s="41" t="s">
        <v>156</v>
      </c>
      <c r="D508" s="41" t="s">
        <v>303</v>
      </c>
      <c r="E508" s="41" t="s">
        <v>103</v>
      </c>
      <c r="F508" s="41"/>
      <c r="G508" s="41">
        <v>14</v>
      </c>
      <c r="H508" s="41"/>
      <c r="I508" s="41"/>
      <c r="J508" s="41">
        <f t="shared" ref="J508" si="489">H508+I508</f>
        <v>0</v>
      </c>
      <c r="K508" s="41"/>
      <c r="L508" s="41"/>
      <c r="M508" s="41">
        <f t="shared" ref="M508" si="490">K508+L508</f>
        <v>0</v>
      </c>
      <c r="N508" s="41">
        <v>20</v>
      </c>
      <c r="O508" s="41">
        <v>18</v>
      </c>
      <c r="P508" s="41">
        <f t="shared" ref="P508" si="491">N508+O508</f>
        <v>38</v>
      </c>
      <c r="Q508" s="41">
        <f t="shared" ref="Q508" si="492">H508+K508+N508</f>
        <v>20</v>
      </c>
      <c r="R508" s="41">
        <f t="shared" ref="R508" si="493">I508+L508+O508</f>
        <v>18</v>
      </c>
      <c r="S508" s="41">
        <f t="shared" ref="S508" si="494">Q508+R508</f>
        <v>38</v>
      </c>
      <c r="T508" s="41">
        <v>9938120035</v>
      </c>
      <c r="U508" s="41"/>
      <c r="V508" s="40">
        <v>45685</v>
      </c>
      <c r="W508" s="41" t="s">
        <v>48</v>
      </c>
    </row>
    <row r="509" spans="2:23" x14ac:dyDescent="0.35">
      <c r="B509" s="41">
        <v>18</v>
      </c>
      <c r="C509" s="41" t="s">
        <v>131</v>
      </c>
      <c r="D509" s="41" t="s">
        <v>132</v>
      </c>
      <c r="E509" s="41" t="s">
        <v>92</v>
      </c>
      <c r="F509" s="41"/>
      <c r="G509" s="41">
        <v>24</v>
      </c>
      <c r="H509" s="41">
        <v>14</v>
      </c>
      <c r="I509" s="41">
        <v>19</v>
      </c>
      <c r="J509" s="41">
        <f t="shared" ref="J509:J511" si="495">H509+I509</f>
        <v>33</v>
      </c>
      <c r="K509" s="41">
        <v>17</v>
      </c>
      <c r="L509" s="41">
        <v>18</v>
      </c>
      <c r="M509" s="41">
        <f t="shared" ref="M509:M511" si="496">K509+L509</f>
        <v>35</v>
      </c>
      <c r="N509" s="41"/>
      <c r="O509" s="41"/>
      <c r="P509" s="41">
        <f t="shared" ref="P509:P511" si="497">N509+O509</f>
        <v>0</v>
      </c>
      <c r="Q509" s="41">
        <f t="shared" ref="Q509:Q511" si="498">H509+K509+N509</f>
        <v>31</v>
      </c>
      <c r="R509" s="41">
        <f t="shared" ref="R509:R511" si="499">I509+L509+O509</f>
        <v>37</v>
      </c>
      <c r="S509" s="41">
        <f t="shared" ref="S509:S511" si="500">Q509+R509</f>
        <v>68</v>
      </c>
      <c r="T509" s="41">
        <v>9938042317</v>
      </c>
      <c r="U509" s="41">
        <v>8280438445</v>
      </c>
      <c r="V509" s="40">
        <v>45686</v>
      </c>
      <c r="W509" s="41" t="s">
        <v>49</v>
      </c>
    </row>
    <row r="510" spans="2:23" x14ac:dyDescent="0.35">
      <c r="B510" s="11">
        <v>19</v>
      </c>
      <c r="C510" s="41" t="s">
        <v>133</v>
      </c>
      <c r="D510" s="41" t="s">
        <v>134</v>
      </c>
      <c r="E510" s="41" t="s">
        <v>92</v>
      </c>
      <c r="F510" s="41"/>
      <c r="G510" s="41">
        <v>19</v>
      </c>
      <c r="H510" s="41">
        <v>42</v>
      </c>
      <c r="I510" s="41">
        <v>39</v>
      </c>
      <c r="J510" s="41">
        <f t="shared" si="495"/>
        <v>81</v>
      </c>
      <c r="K510" s="41">
        <v>49</v>
      </c>
      <c r="L510" s="41">
        <v>36</v>
      </c>
      <c r="M510" s="41">
        <f t="shared" si="496"/>
        <v>85</v>
      </c>
      <c r="N510" s="41"/>
      <c r="O510" s="41"/>
      <c r="P510" s="41">
        <f t="shared" si="497"/>
        <v>0</v>
      </c>
      <c r="Q510" s="41">
        <f t="shared" si="498"/>
        <v>91</v>
      </c>
      <c r="R510" s="41">
        <f t="shared" si="499"/>
        <v>75</v>
      </c>
      <c r="S510" s="41">
        <f t="shared" si="500"/>
        <v>166</v>
      </c>
      <c r="T510" s="41">
        <v>7894957078</v>
      </c>
      <c r="U510" s="41">
        <v>8280438439</v>
      </c>
      <c r="V510" s="40">
        <v>45687</v>
      </c>
      <c r="W510" s="31" t="s">
        <v>332</v>
      </c>
    </row>
    <row r="511" spans="2:23" x14ac:dyDescent="0.35">
      <c r="B511" s="41">
        <v>20</v>
      </c>
      <c r="C511" s="41" t="s">
        <v>133</v>
      </c>
      <c r="D511" s="41" t="s">
        <v>135</v>
      </c>
      <c r="E511" s="41" t="s">
        <v>92</v>
      </c>
      <c r="F511" s="41"/>
      <c r="G511" s="41">
        <v>19</v>
      </c>
      <c r="H511" s="41"/>
      <c r="I511" s="41"/>
      <c r="J511" s="41">
        <f t="shared" si="495"/>
        <v>0</v>
      </c>
      <c r="K511" s="41"/>
      <c r="L511" s="41"/>
      <c r="M511" s="41">
        <f t="shared" si="496"/>
        <v>0</v>
      </c>
      <c r="N511" s="41"/>
      <c r="O511" s="41"/>
      <c r="P511" s="41">
        <f t="shared" si="497"/>
        <v>0</v>
      </c>
      <c r="Q511" s="41">
        <f t="shared" si="498"/>
        <v>0</v>
      </c>
      <c r="R511" s="41">
        <f t="shared" si="499"/>
        <v>0</v>
      </c>
      <c r="S511" s="41">
        <f t="shared" si="500"/>
        <v>0</v>
      </c>
      <c r="T511" s="41"/>
      <c r="U511" s="41"/>
      <c r="V511" s="40">
        <v>45688</v>
      </c>
      <c r="W511" s="31" t="s">
        <v>333</v>
      </c>
    </row>
    <row r="512" spans="2:23" x14ac:dyDescent="0.35">
      <c r="B512" s="3"/>
      <c r="C512" s="41" t="s">
        <v>40</v>
      </c>
      <c r="D512" s="41"/>
      <c r="E512" s="41"/>
      <c r="F512" s="41"/>
      <c r="G512" s="41"/>
      <c r="H512" s="41">
        <f>SUM(H482:H511)</f>
        <v>122</v>
      </c>
      <c r="I512" s="41">
        <f>SUM(I482:I511)</f>
        <v>121</v>
      </c>
      <c r="J512" s="41">
        <f t="shared" ref="J512" si="501">H512+I512</f>
        <v>243</v>
      </c>
      <c r="K512" s="41">
        <f>SUM(K482:K511)</f>
        <v>139</v>
      </c>
      <c r="L512" s="41">
        <f>SUM(L482:L511)</f>
        <v>125</v>
      </c>
      <c r="M512" s="41">
        <f t="shared" ref="M512" si="502">K512+L512</f>
        <v>264</v>
      </c>
      <c r="N512" s="41">
        <f>SUM(N482:N511)</f>
        <v>529</v>
      </c>
      <c r="O512" s="41">
        <f>SUM(O482:O511)</f>
        <v>1336</v>
      </c>
      <c r="P512" s="41">
        <f t="shared" ref="P512" si="503">N512+O512</f>
        <v>1865</v>
      </c>
      <c r="Q512" s="41">
        <f>SUM(Q482:Q511)</f>
        <v>790</v>
      </c>
      <c r="R512" s="41">
        <f>SUM(R482:R511)</f>
        <v>1582</v>
      </c>
      <c r="S512" s="41">
        <f t="shared" ref="S512" si="504">Q512+R512</f>
        <v>2372</v>
      </c>
      <c r="T512" s="3"/>
      <c r="U512" s="3"/>
      <c r="V512" s="3"/>
      <c r="W512" s="3"/>
    </row>
    <row r="513" spans="2:23" x14ac:dyDescent="0.35"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68"/>
      <c r="P513" s="54"/>
      <c r="Q513" s="54"/>
      <c r="R513" s="54"/>
      <c r="S513" s="54"/>
      <c r="T513" s="54"/>
      <c r="U513" s="54"/>
      <c r="V513" s="54"/>
      <c r="W513" s="54"/>
    </row>
    <row r="514" spans="2:23" x14ac:dyDescent="0.35"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68"/>
      <c r="P514" s="54"/>
      <c r="Q514" s="54"/>
      <c r="R514" s="54"/>
      <c r="S514" s="54"/>
      <c r="T514" s="54"/>
      <c r="U514" s="54"/>
      <c r="V514" s="54"/>
      <c r="W514" s="54"/>
    </row>
    <row r="515" spans="2:23" x14ac:dyDescent="0.35"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68"/>
      <c r="P515" s="54"/>
      <c r="Q515" s="54"/>
      <c r="R515" s="54"/>
      <c r="S515" s="54"/>
      <c r="T515" s="54"/>
      <c r="U515" s="54"/>
      <c r="V515" s="54"/>
      <c r="W515" s="54"/>
    </row>
    <row r="516" spans="2:23" x14ac:dyDescent="0.35"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68"/>
      <c r="P516" s="54"/>
      <c r="Q516" s="54"/>
      <c r="R516" s="54"/>
      <c r="S516" s="54"/>
      <c r="T516" s="54"/>
      <c r="U516" s="54"/>
      <c r="V516" s="54"/>
      <c r="W516" s="54"/>
    </row>
    <row r="517" spans="2:23" x14ac:dyDescent="0.35"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68"/>
      <c r="P517" s="54"/>
      <c r="Q517" s="54"/>
      <c r="R517" s="54"/>
      <c r="S517" s="54"/>
      <c r="T517" s="54"/>
      <c r="U517" s="54"/>
      <c r="V517" s="54"/>
      <c r="W517" s="54"/>
    </row>
    <row r="518" spans="2:23" x14ac:dyDescent="0.35"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68"/>
      <c r="P518" s="54"/>
      <c r="Q518" s="54"/>
      <c r="R518" s="54"/>
      <c r="S518" s="54"/>
      <c r="T518" s="54"/>
      <c r="U518" s="54"/>
      <c r="V518" s="54"/>
      <c r="W518" s="54"/>
    </row>
    <row r="519" spans="2:23" x14ac:dyDescent="0.35"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68"/>
      <c r="P519" s="54"/>
      <c r="Q519" s="54"/>
      <c r="R519" s="54"/>
      <c r="S519" s="54"/>
      <c r="T519" s="54"/>
      <c r="U519" s="54"/>
      <c r="V519" s="54"/>
      <c r="W519" s="54"/>
    </row>
    <row r="520" spans="2:23" x14ac:dyDescent="0.35"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68"/>
      <c r="P520" s="54"/>
      <c r="Q520" s="54"/>
      <c r="R520" s="54"/>
      <c r="S520" s="54"/>
      <c r="T520" s="54"/>
      <c r="U520" s="54"/>
      <c r="V520" s="54"/>
      <c r="W520" s="54"/>
    </row>
    <row r="521" spans="2:23" x14ac:dyDescent="0.35"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68"/>
      <c r="P521" s="54"/>
      <c r="Q521" s="54"/>
      <c r="R521" s="54"/>
      <c r="S521" s="54"/>
      <c r="T521" s="54"/>
      <c r="U521" s="54"/>
      <c r="V521" s="54"/>
      <c r="W521" s="54"/>
    </row>
    <row r="522" spans="2:23" x14ac:dyDescent="0.35"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68"/>
      <c r="P522" s="54"/>
      <c r="Q522" s="54"/>
      <c r="R522" s="54"/>
      <c r="S522" s="54"/>
      <c r="T522" s="54"/>
      <c r="U522" s="54"/>
      <c r="V522" s="54"/>
      <c r="W522" s="54"/>
    </row>
    <row r="523" spans="2:23" x14ac:dyDescent="0.35"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68"/>
      <c r="P523" s="54"/>
      <c r="Q523" s="54"/>
      <c r="R523" s="54"/>
      <c r="S523" s="54"/>
      <c r="T523" s="54"/>
      <c r="U523" s="54"/>
      <c r="V523" s="54"/>
      <c r="W523" s="54"/>
    </row>
    <row r="524" spans="2:23" x14ac:dyDescent="0.35"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68"/>
      <c r="P524" s="54"/>
      <c r="Q524" s="54"/>
      <c r="R524" s="54"/>
      <c r="S524" s="54"/>
      <c r="T524" s="54"/>
      <c r="U524" s="54"/>
      <c r="V524" s="54"/>
      <c r="W524" s="54"/>
    </row>
    <row r="525" spans="2:23" x14ac:dyDescent="0.35"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68"/>
      <c r="P525" s="54"/>
      <c r="Q525" s="54"/>
      <c r="R525" s="54"/>
      <c r="S525" s="54"/>
      <c r="T525" s="54"/>
      <c r="U525" s="54"/>
      <c r="V525" s="54"/>
      <c r="W525" s="54"/>
    </row>
    <row r="526" spans="2:23" x14ac:dyDescent="0.35"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</row>
    <row r="527" spans="2:23" x14ac:dyDescent="0.35"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</row>
    <row r="528" spans="2:23" ht="22.5" customHeight="1" x14ac:dyDescent="0.35">
      <c r="B528" s="80" t="s">
        <v>385</v>
      </c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</row>
    <row r="529" spans="2:23" ht="37.5" customHeight="1" x14ac:dyDescent="0.35">
      <c r="B529" s="81" t="s">
        <v>8</v>
      </c>
      <c r="C529" s="81" t="s">
        <v>9</v>
      </c>
      <c r="D529" s="81" t="s">
        <v>10</v>
      </c>
      <c r="E529" s="81" t="s">
        <v>11</v>
      </c>
      <c r="F529" s="81" t="s">
        <v>12</v>
      </c>
      <c r="G529" s="81" t="s">
        <v>13</v>
      </c>
      <c r="H529" s="75" t="s">
        <v>44</v>
      </c>
      <c r="I529" s="76"/>
      <c r="J529" s="76"/>
      <c r="K529" s="75" t="s">
        <v>43</v>
      </c>
      <c r="L529" s="76"/>
      <c r="M529" s="76"/>
      <c r="N529" s="83" t="s">
        <v>55</v>
      </c>
      <c r="O529" s="83"/>
      <c r="P529" s="83"/>
      <c r="Q529" s="75" t="s">
        <v>56</v>
      </c>
      <c r="R529" s="76"/>
      <c r="S529" s="84"/>
      <c r="T529" s="81" t="s">
        <v>14</v>
      </c>
      <c r="U529" s="81" t="s">
        <v>15</v>
      </c>
      <c r="V529" s="81" t="s">
        <v>16</v>
      </c>
      <c r="W529" s="81" t="s">
        <v>57</v>
      </c>
    </row>
    <row r="530" spans="2:23" ht="30" customHeight="1" x14ac:dyDescent="0.35">
      <c r="B530" s="82"/>
      <c r="C530" s="82"/>
      <c r="D530" s="82"/>
      <c r="E530" s="82"/>
      <c r="F530" s="82"/>
      <c r="G530" s="82"/>
      <c r="H530" s="37" t="s">
        <v>17</v>
      </c>
      <c r="I530" s="37" t="s">
        <v>18</v>
      </c>
      <c r="J530" s="37" t="s">
        <v>19</v>
      </c>
      <c r="K530" s="37" t="s">
        <v>45</v>
      </c>
      <c r="L530" s="37" t="s">
        <v>18</v>
      </c>
      <c r="M530" s="37" t="s">
        <v>19</v>
      </c>
      <c r="N530" s="37" t="s">
        <v>17</v>
      </c>
      <c r="O530" s="37" t="s">
        <v>18</v>
      </c>
      <c r="P530" s="37" t="s">
        <v>19</v>
      </c>
      <c r="Q530" s="37" t="s">
        <v>17</v>
      </c>
      <c r="R530" s="37" t="s">
        <v>18</v>
      </c>
      <c r="S530" s="37" t="s">
        <v>19</v>
      </c>
      <c r="T530" s="82"/>
      <c r="U530" s="82"/>
      <c r="V530" s="82"/>
      <c r="W530" s="82"/>
    </row>
    <row r="531" spans="2:23" x14ac:dyDescent="0.35">
      <c r="B531" s="41">
        <v>22</v>
      </c>
      <c r="C531" s="41" t="s">
        <v>136</v>
      </c>
      <c r="D531" s="41" t="s">
        <v>313</v>
      </c>
      <c r="E531" s="41" t="s">
        <v>92</v>
      </c>
      <c r="F531" s="41"/>
      <c r="G531" s="41">
        <v>21</v>
      </c>
      <c r="H531" s="41">
        <v>43</v>
      </c>
      <c r="I531" s="41">
        <v>50</v>
      </c>
      <c r="J531" s="41">
        <f t="shared" ref="J531" si="505">H531+I531</f>
        <v>93</v>
      </c>
      <c r="K531" s="41">
        <v>33</v>
      </c>
      <c r="L531" s="41">
        <v>40</v>
      </c>
      <c r="M531" s="41">
        <f t="shared" ref="M531" si="506">K531+L531</f>
        <v>73</v>
      </c>
      <c r="N531" s="41"/>
      <c r="O531" s="41"/>
      <c r="P531" s="41">
        <f t="shared" ref="P531" si="507">N531+O531</f>
        <v>0</v>
      </c>
      <c r="Q531" s="41">
        <f t="shared" ref="Q531" si="508">H531+K531+N531</f>
        <v>76</v>
      </c>
      <c r="R531" s="41">
        <f t="shared" ref="R531" si="509">I531+L531+O531</f>
        <v>90</v>
      </c>
      <c r="S531" s="41">
        <f t="shared" ref="S531" si="510">Q531+R531</f>
        <v>166</v>
      </c>
      <c r="T531" s="41">
        <v>9937789777</v>
      </c>
      <c r="U531" s="41">
        <v>8280438426</v>
      </c>
      <c r="V531" s="40">
        <v>45689</v>
      </c>
      <c r="W531" s="41" t="s">
        <v>52</v>
      </c>
    </row>
    <row r="532" spans="2:23" x14ac:dyDescent="0.35">
      <c r="B532" s="1"/>
      <c r="C532" s="42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4"/>
      <c r="V532" s="40">
        <v>45690</v>
      </c>
      <c r="W532" s="1" t="s">
        <v>53</v>
      </c>
    </row>
    <row r="533" spans="2:23" x14ac:dyDescent="0.35">
      <c r="B533" s="4"/>
      <c r="C533" s="45" t="s">
        <v>386</v>
      </c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46"/>
      <c r="V533" s="40">
        <v>45691</v>
      </c>
      <c r="W533" s="4" t="s">
        <v>47</v>
      </c>
    </row>
    <row r="534" spans="2:23" x14ac:dyDescent="0.35">
      <c r="B534" s="41">
        <v>1</v>
      </c>
      <c r="C534" s="41" t="s">
        <v>137</v>
      </c>
      <c r="D534" s="41" t="s">
        <v>138</v>
      </c>
      <c r="E534" s="41" t="s">
        <v>92</v>
      </c>
      <c r="F534" s="41"/>
      <c r="G534" s="41">
        <v>25</v>
      </c>
      <c r="H534" s="41">
        <v>15</v>
      </c>
      <c r="I534" s="41">
        <v>14</v>
      </c>
      <c r="J534" s="41">
        <f t="shared" ref="J534:J539" si="511">H534+I534</f>
        <v>29</v>
      </c>
      <c r="K534" s="41">
        <v>14</v>
      </c>
      <c r="L534" s="41">
        <v>17</v>
      </c>
      <c r="M534" s="41">
        <f t="shared" ref="M534:M539" si="512">K534+L534</f>
        <v>31</v>
      </c>
      <c r="N534" s="41"/>
      <c r="O534" s="41"/>
      <c r="P534" s="41">
        <f t="shared" ref="P534:P539" si="513">N534+O534</f>
        <v>0</v>
      </c>
      <c r="Q534" s="41">
        <f t="shared" ref="Q534:Q539" si="514">H534+K534+N534</f>
        <v>29</v>
      </c>
      <c r="R534" s="41">
        <f t="shared" ref="R534:R539" si="515">I534+L534+O534</f>
        <v>31</v>
      </c>
      <c r="S534" s="41">
        <f t="shared" ref="S534:S539" si="516">Q534+R534</f>
        <v>60</v>
      </c>
      <c r="T534" s="41">
        <v>7077963190</v>
      </c>
      <c r="U534" s="41"/>
      <c r="V534" s="40">
        <v>45692</v>
      </c>
      <c r="W534" s="41" t="s">
        <v>48</v>
      </c>
    </row>
    <row r="535" spans="2:23" x14ac:dyDescent="0.35">
      <c r="B535" s="41">
        <v>2</v>
      </c>
      <c r="C535" s="41" t="s">
        <v>139</v>
      </c>
      <c r="D535" s="41" t="s">
        <v>314</v>
      </c>
      <c r="E535" s="41" t="s">
        <v>92</v>
      </c>
      <c r="F535" s="41"/>
      <c r="G535" s="41">
        <v>18</v>
      </c>
      <c r="H535" s="41">
        <v>32</v>
      </c>
      <c r="I535" s="19">
        <v>29</v>
      </c>
      <c r="J535" s="41">
        <f t="shared" si="511"/>
        <v>61</v>
      </c>
      <c r="K535" s="41">
        <v>18</v>
      </c>
      <c r="L535" s="41">
        <v>14</v>
      </c>
      <c r="M535" s="41">
        <f t="shared" si="512"/>
        <v>32</v>
      </c>
      <c r="N535" s="41"/>
      <c r="O535" s="41"/>
      <c r="P535" s="41">
        <f t="shared" si="513"/>
        <v>0</v>
      </c>
      <c r="Q535" s="41">
        <f t="shared" si="514"/>
        <v>50</v>
      </c>
      <c r="R535" s="41">
        <f t="shared" si="515"/>
        <v>43</v>
      </c>
      <c r="S535" s="41">
        <f t="shared" si="516"/>
        <v>93</v>
      </c>
      <c r="T535" s="41">
        <v>9078957261</v>
      </c>
      <c r="U535" s="41"/>
      <c r="V535" s="40">
        <v>45693</v>
      </c>
      <c r="W535" s="41" t="s">
        <v>49</v>
      </c>
    </row>
    <row r="536" spans="2:23" x14ac:dyDescent="0.35">
      <c r="B536" s="41">
        <v>3</v>
      </c>
      <c r="C536" s="41" t="s">
        <v>147</v>
      </c>
      <c r="D536" s="41" t="s">
        <v>148</v>
      </c>
      <c r="E536" s="41" t="s">
        <v>92</v>
      </c>
      <c r="F536" s="41"/>
      <c r="G536" s="41">
        <v>20</v>
      </c>
      <c r="H536" s="41">
        <v>7</v>
      </c>
      <c r="I536" s="41">
        <v>0</v>
      </c>
      <c r="J536" s="41">
        <f t="shared" si="511"/>
        <v>7</v>
      </c>
      <c r="K536" s="41">
        <v>9</v>
      </c>
      <c r="L536" s="41">
        <v>0</v>
      </c>
      <c r="M536" s="41">
        <f t="shared" si="512"/>
        <v>9</v>
      </c>
      <c r="N536" s="41"/>
      <c r="O536" s="41"/>
      <c r="P536" s="41">
        <f t="shared" si="513"/>
        <v>0</v>
      </c>
      <c r="Q536" s="41">
        <f t="shared" si="514"/>
        <v>16</v>
      </c>
      <c r="R536" s="41">
        <f t="shared" si="515"/>
        <v>0</v>
      </c>
      <c r="S536" s="41">
        <f t="shared" si="516"/>
        <v>16</v>
      </c>
      <c r="T536" s="41"/>
      <c r="U536" s="41">
        <v>8280438423</v>
      </c>
      <c r="V536" s="40">
        <v>45693</v>
      </c>
      <c r="W536" s="41" t="s">
        <v>49</v>
      </c>
    </row>
    <row r="537" spans="2:23" x14ac:dyDescent="0.35">
      <c r="B537" s="41">
        <v>4</v>
      </c>
      <c r="C537" s="41" t="s">
        <v>149</v>
      </c>
      <c r="D537" s="41" t="s">
        <v>325</v>
      </c>
      <c r="E537" s="41" t="s">
        <v>92</v>
      </c>
      <c r="F537" s="41"/>
      <c r="G537" s="41">
        <v>20</v>
      </c>
      <c r="H537" s="41">
        <v>14</v>
      </c>
      <c r="I537" s="41">
        <v>30</v>
      </c>
      <c r="J537" s="41">
        <f t="shared" si="511"/>
        <v>44</v>
      </c>
      <c r="K537" s="41">
        <v>25</v>
      </c>
      <c r="L537" s="41">
        <v>24</v>
      </c>
      <c r="M537" s="41">
        <f t="shared" si="512"/>
        <v>49</v>
      </c>
      <c r="N537" s="41"/>
      <c r="O537" s="41"/>
      <c r="P537" s="41">
        <f t="shared" si="513"/>
        <v>0</v>
      </c>
      <c r="Q537" s="41">
        <f t="shared" si="514"/>
        <v>39</v>
      </c>
      <c r="R537" s="41">
        <f t="shared" si="515"/>
        <v>54</v>
      </c>
      <c r="S537" s="41">
        <f t="shared" si="516"/>
        <v>93</v>
      </c>
      <c r="T537" s="41">
        <v>7749849720</v>
      </c>
      <c r="U537" s="41">
        <v>8280438422</v>
      </c>
      <c r="V537" s="40">
        <v>45694</v>
      </c>
      <c r="W537" s="41" t="s">
        <v>50</v>
      </c>
    </row>
    <row r="538" spans="2:23" x14ac:dyDescent="0.35">
      <c r="B538" s="41">
        <v>5</v>
      </c>
      <c r="C538" s="41" t="s">
        <v>141</v>
      </c>
      <c r="D538" s="41" t="s">
        <v>142</v>
      </c>
      <c r="E538" s="41" t="s">
        <v>92</v>
      </c>
      <c r="F538" s="41"/>
      <c r="G538" s="41">
        <v>31</v>
      </c>
      <c r="H538" s="41">
        <v>6</v>
      </c>
      <c r="I538" s="41">
        <v>10</v>
      </c>
      <c r="J538" s="41">
        <f t="shared" si="511"/>
        <v>16</v>
      </c>
      <c r="K538" s="41">
        <v>15</v>
      </c>
      <c r="L538" s="41">
        <v>10</v>
      </c>
      <c r="M538" s="41">
        <f t="shared" si="512"/>
        <v>25</v>
      </c>
      <c r="N538" s="41"/>
      <c r="O538" s="41"/>
      <c r="P538" s="41">
        <f t="shared" si="513"/>
        <v>0</v>
      </c>
      <c r="Q538" s="41">
        <f t="shared" si="514"/>
        <v>21</v>
      </c>
      <c r="R538" s="41">
        <f t="shared" si="515"/>
        <v>20</v>
      </c>
      <c r="S538" s="41">
        <f t="shared" si="516"/>
        <v>41</v>
      </c>
      <c r="T538" s="41">
        <v>8018332432</v>
      </c>
      <c r="U538" s="41">
        <v>8280438424</v>
      </c>
      <c r="V538" s="40">
        <v>45695</v>
      </c>
      <c r="W538" s="41" t="s">
        <v>51</v>
      </c>
    </row>
    <row r="539" spans="2:23" x14ac:dyDescent="0.35">
      <c r="B539" s="41">
        <v>6</v>
      </c>
      <c r="C539" s="41" t="s">
        <v>143</v>
      </c>
      <c r="D539" s="41" t="s">
        <v>144</v>
      </c>
      <c r="E539" s="41" t="s">
        <v>92</v>
      </c>
      <c r="F539" s="41"/>
      <c r="G539" s="41">
        <v>30</v>
      </c>
      <c r="H539" s="41">
        <v>5</v>
      </c>
      <c r="I539" s="41">
        <v>6</v>
      </c>
      <c r="J539" s="41">
        <f t="shared" si="511"/>
        <v>11</v>
      </c>
      <c r="K539" s="41">
        <v>11</v>
      </c>
      <c r="L539" s="41">
        <v>6</v>
      </c>
      <c r="M539" s="41">
        <f t="shared" si="512"/>
        <v>17</v>
      </c>
      <c r="N539" s="41"/>
      <c r="O539" s="41"/>
      <c r="P539" s="41">
        <f t="shared" si="513"/>
        <v>0</v>
      </c>
      <c r="Q539" s="41">
        <f t="shared" si="514"/>
        <v>16</v>
      </c>
      <c r="R539" s="41">
        <f t="shared" si="515"/>
        <v>12</v>
      </c>
      <c r="S539" s="41">
        <f t="shared" si="516"/>
        <v>28</v>
      </c>
      <c r="T539" s="41"/>
      <c r="U539" s="41"/>
      <c r="V539" s="40">
        <v>45695</v>
      </c>
      <c r="W539" s="41" t="s">
        <v>51</v>
      </c>
    </row>
    <row r="540" spans="2:23" x14ac:dyDescent="0.35">
      <c r="B540" s="1"/>
      <c r="C540" s="42" t="s">
        <v>339</v>
      </c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4"/>
      <c r="V540" s="40">
        <v>45696</v>
      </c>
      <c r="W540" s="1" t="s">
        <v>52</v>
      </c>
    </row>
    <row r="541" spans="2:23" x14ac:dyDescent="0.35">
      <c r="B541" s="1"/>
      <c r="C541" s="42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4"/>
      <c r="V541" s="40">
        <v>45697</v>
      </c>
      <c r="W541" s="1" t="s">
        <v>53</v>
      </c>
    </row>
    <row r="542" spans="2:23" x14ac:dyDescent="0.35">
      <c r="B542" s="4"/>
      <c r="C542" s="45" t="s">
        <v>54</v>
      </c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46"/>
      <c r="V542" s="40">
        <v>45698</v>
      </c>
      <c r="W542" s="4" t="s">
        <v>47</v>
      </c>
    </row>
    <row r="543" spans="2:23" x14ac:dyDescent="0.35">
      <c r="B543" s="41">
        <v>7</v>
      </c>
      <c r="C543" s="41" t="s">
        <v>150</v>
      </c>
      <c r="D543" s="41" t="s">
        <v>151</v>
      </c>
      <c r="E543" s="41" t="s">
        <v>92</v>
      </c>
      <c r="F543" s="41"/>
      <c r="G543" s="41">
        <v>26</v>
      </c>
      <c r="H543" s="41">
        <v>25</v>
      </c>
      <c r="I543" s="41">
        <v>29</v>
      </c>
      <c r="J543" s="41">
        <f t="shared" ref="J543:J547" si="517">H543+I543</f>
        <v>54</v>
      </c>
      <c r="K543" s="41">
        <v>30</v>
      </c>
      <c r="L543" s="41">
        <v>28</v>
      </c>
      <c r="M543" s="41">
        <f t="shared" ref="M543:M547" si="518">K543+L543</f>
        <v>58</v>
      </c>
      <c r="N543" s="41"/>
      <c r="O543" s="41"/>
      <c r="P543" s="41">
        <f t="shared" ref="P543:P547" si="519">N543+O543</f>
        <v>0</v>
      </c>
      <c r="Q543" s="41">
        <f t="shared" ref="Q543:Q547" si="520">H543+K543+N543</f>
        <v>55</v>
      </c>
      <c r="R543" s="41">
        <f t="shared" ref="R543:R547" si="521">I543+L543+O543</f>
        <v>57</v>
      </c>
      <c r="S543" s="41">
        <f t="shared" ref="S543:S547" si="522">Q543+R543</f>
        <v>112</v>
      </c>
      <c r="T543" s="41">
        <v>9556263783</v>
      </c>
      <c r="U543" s="41">
        <v>8280438513</v>
      </c>
      <c r="V543" s="40">
        <v>45699</v>
      </c>
      <c r="W543" s="41" t="s">
        <v>48</v>
      </c>
    </row>
    <row r="544" spans="2:23" x14ac:dyDescent="0.35">
      <c r="B544" s="41">
        <v>8</v>
      </c>
      <c r="C544" s="41" t="s">
        <v>150</v>
      </c>
      <c r="D544" s="41" t="s">
        <v>152</v>
      </c>
      <c r="E544" s="41" t="s">
        <v>92</v>
      </c>
      <c r="F544" s="41"/>
      <c r="G544" s="41">
        <v>26</v>
      </c>
      <c r="H544" s="41">
        <v>33</v>
      </c>
      <c r="I544" s="19">
        <v>28</v>
      </c>
      <c r="J544" s="41">
        <f t="shared" si="517"/>
        <v>61</v>
      </c>
      <c r="K544" s="41">
        <v>20</v>
      </c>
      <c r="L544" s="41">
        <v>29</v>
      </c>
      <c r="M544" s="41">
        <f t="shared" si="518"/>
        <v>49</v>
      </c>
      <c r="N544" s="41"/>
      <c r="O544" s="41"/>
      <c r="P544" s="41">
        <f t="shared" si="519"/>
        <v>0</v>
      </c>
      <c r="Q544" s="41">
        <f t="shared" si="520"/>
        <v>53</v>
      </c>
      <c r="R544" s="41">
        <f t="shared" si="521"/>
        <v>57</v>
      </c>
      <c r="S544" s="41">
        <f t="shared" si="522"/>
        <v>110</v>
      </c>
      <c r="T544" s="41">
        <v>9556422077</v>
      </c>
      <c r="U544" s="41"/>
      <c r="V544" s="40">
        <v>45700</v>
      </c>
      <c r="W544" s="41" t="s">
        <v>49</v>
      </c>
    </row>
    <row r="545" spans="2:23" x14ac:dyDescent="0.35">
      <c r="B545" s="41">
        <v>9</v>
      </c>
      <c r="C545" s="41" t="s">
        <v>153</v>
      </c>
      <c r="D545" s="41" t="s">
        <v>153</v>
      </c>
      <c r="E545" s="41" t="s">
        <v>92</v>
      </c>
      <c r="F545" s="41"/>
      <c r="G545" s="41">
        <v>17</v>
      </c>
      <c r="H545" s="41">
        <v>26</v>
      </c>
      <c r="I545" s="41">
        <v>25</v>
      </c>
      <c r="J545" s="41">
        <f t="shared" si="517"/>
        <v>51</v>
      </c>
      <c r="K545" s="41">
        <v>22</v>
      </c>
      <c r="L545" s="41">
        <v>29</v>
      </c>
      <c r="M545" s="41">
        <f t="shared" si="518"/>
        <v>51</v>
      </c>
      <c r="N545" s="41"/>
      <c r="O545" s="41"/>
      <c r="P545" s="41">
        <f t="shared" si="519"/>
        <v>0</v>
      </c>
      <c r="Q545" s="41">
        <f t="shared" si="520"/>
        <v>48</v>
      </c>
      <c r="R545" s="41">
        <f t="shared" si="521"/>
        <v>54</v>
      </c>
      <c r="S545" s="41">
        <f t="shared" si="522"/>
        <v>102</v>
      </c>
      <c r="T545" s="41">
        <v>9776023475</v>
      </c>
      <c r="U545" s="41"/>
      <c r="V545" s="40">
        <v>45701</v>
      </c>
      <c r="W545" s="41" t="s">
        <v>50</v>
      </c>
    </row>
    <row r="546" spans="2:23" x14ac:dyDescent="0.35">
      <c r="B546" s="41">
        <v>10</v>
      </c>
      <c r="C546" s="41" t="s">
        <v>154</v>
      </c>
      <c r="D546" s="41" t="s">
        <v>155</v>
      </c>
      <c r="E546" s="41" t="s">
        <v>92</v>
      </c>
      <c r="F546" s="41"/>
      <c r="G546" s="41">
        <v>10</v>
      </c>
      <c r="H546" s="41">
        <v>60</v>
      </c>
      <c r="I546" s="41">
        <v>49</v>
      </c>
      <c r="J546" s="41">
        <f t="shared" si="517"/>
        <v>109</v>
      </c>
      <c r="K546" s="41">
        <v>55</v>
      </c>
      <c r="L546" s="41">
        <v>41</v>
      </c>
      <c r="M546" s="41">
        <f t="shared" si="518"/>
        <v>96</v>
      </c>
      <c r="N546" s="41"/>
      <c r="O546" s="41"/>
      <c r="P546" s="41">
        <f t="shared" si="519"/>
        <v>0</v>
      </c>
      <c r="Q546" s="41">
        <f t="shared" si="520"/>
        <v>115</v>
      </c>
      <c r="R546" s="41">
        <f t="shared" si="521"/>
        <v>90</v>
      </c>
      <c r="S546" s="41">
        <f t="shared" si="522"/>
        <v>205</v>
      </c>
      <c r="T546" s="41">
        <v>9937811441</v>
      </c>
      <c r="U546" s="41"/>
      <c r="V546" s="40">
        <v>45702</v>
      </c>
      <c r="W546" s="41" t="s">
        <v>51</v>
      </c>
    </row>
    <row r="547" spans="2:23" x14ac:dyDescent="0.35">
      <c r="B547" s="41">
        <v>11</v>
      </c>
      <c r="C547" s="41"/>
      <c r="D547" s="41" t="s">
        <v>316</v>
      </c>
      <c r="E547" s="41" t="s">
        <v>92</v>
      </c>
      <c r="F547" s="41"/>
      <c r="G547" s="41">
        <v>10</v>
      </c>
      <c r="H547" s="41"/>
      <c r="I547" s="41"/>
      <c r="J547" s="41">
        <f t="shared" si="517"/>
        <v>0</v>
      </c>
      <c r="K547" s="41"/>
      <c r="L547" s="41"/>
      <c r="M547" s="41">
        <f t="shared" si="518"/>
        <v>0</v>
      </c>
      <c r="N547" s="41"/>
      <c r="O547" s="41"/>
      <c r="P547" s="41">
        <f t="shared" si="519"/>
        <v>0</v>
      </c>
      <c r="Q547" s="41">
        <f t="shared" si="520"/>
        <v>0</v>
      </c>
      <c r="R547" s="41">
        <f t="shared" si="521"/>
        <v>0</v>
      </c>
      <c r="S547" s="41">
        <f t="shared" si="522"/>
        <v>0</v>
      </c>
      <c r="T547" s="41"/>
      <c r="U547" s="41"/>
      <c r="V547" s="40">
        <v>45703</v>
      </c>
      <c r="W547" s="41" t="s">
        <v>52</v>
      </c>
    </row>
    <row r="548" spans="2:23" x14ac:dyDescent="0.35">
      <c r="B548" s="1"/>
      <c r="C548" s="42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4"/>
      <c r="U548" s="44"/>
      <c r="V548" s="40">
        <v>45704</v>
      </c>
      <c r="W548" s="1" t="s">
        <v>53</v>
      </c>
    </row>
    <row r="549" spans="2:23" x14ac:dyDescent="0.35">
      <c r="B549" s="4"/>
      <c r="C549" s="45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46"/>
      <c r="V549" s="40">
        <v>45705</v>
      </c>
      <c r="W549" s="4" t="s">
        <v>47</v>
      </c>
    </row>
    <row r="550" spans="2:23" x14ac:dyDescent="0.35">
      <c r="B550" s="41">
        <v>12</v>
      </c>
      <c r="C550" s="41" t="s">
        <v>156</v>
      </c>
      <c r="D550" s="41" t="s">
        <v>157</v>
      </c>
      <c r="E550" s="41" t="s">
        <v>92</v>
      </c>
      <c r="F550" s="41"/>
      <c r="G550" s="41">
        <v>13</v>
      </c>
      <c r="H550" s="41">
        <v>12</v>
      </c>
      <c r="I550" s="41">
        <v>5</v>
      </c>
      <c r="J550" s="41">
        <f t="shared" ref="J550:J554" si="523">H550+I550</f>
        <v>17</v>
      </c>
      <c r="K550" s="41">
        <v>9</v>
      </c>
      <c r="L550" s="41">
        <v>13</v>
      </c>
      <c r="M550" s="41">
        <f t="shared" ref="M550:M554" si="524">K550+L550</f>
        <v>22</v>
      </c>
      <c r="N550" s="41"/>
      <c r="O550" s="41"/>
      <c r="P550" s="41">
        <f t="shared" ref="P550:P554" si="525">N550+O550</f>
        <v>0</v>
      </c>
      <c r="Q550" s="41">
        <f t="shared" ref="Q550:Q554" si="526">H550+K550+N550</f>
        <v>21</v>
      </c>
      <c r="R550" s="41">
        <f t="shared" ref="R550:R554" si="527">I550+L550+O550</f>
        <v>18</v>
      </c>
      <c r="S550" s="41">
        <f t="shared" ref="S550:S554" si="528">Q550+R550</f>
        <v>39</v>
      </c>
      <c r="T550" s="41">
        <v>8018621870</v>
      </c>
      <c r="U550" s="41"/>
      <c r="V550" s="40">
        <v>45706</v>
      </c>
      <c r="W550" s="41" t="s">
        <v>48</v>
      </c>
    </row>
    <row r="551" spans="2:23" x14ac:dyDescent="0.35">
      <c r="B551" s="41">
        <v>13</v>
      </c>
      <c r="C551" s="41" t="s">
        <v>158</v>
      </c>
      <c r="D551" s="41" t="s">
        <v>159</v>
      </c>
      <c r="E551" s="41" t="s">
        <v>92</v>
      </c>
      <c r="F551" s="41"/>
      <c r="G551" s="41">
        <v>12</v>
      </c>
      <c r="H551" s="41">
        <v>6</v>
      </c>
      <c r="I551" s="41">
        <v>3</v>
      </c>
      <c r="J551" s="41">
        <f t="shared" si="523"/>
        <v>9</v>
      </c>
      <c r="K551" s="41">
        <v>5</v>
      </c>
      <c r="L551" s="41">
        <v>5</v>
      </c>
      <c r="M551" s="41">
        <f t="shared" si="524"/>
        <v>10</v>
      </c>
      <c r="N551" s="41"/>
      <c r="O551" s="41"/>
      <c r="P551" s="41">
        <f t="shared" si="525"/>
        <v>0</v>
      </c>
      <c r="Q551" s="41">
        <f t="shared" si="526"/>
        <v>11</v>
      </c>
      <c r="R551" s="41">
        <f t="shared" si="527"/>
        <v>8</v>
      </c>
      <c r="S551" s="41">
        <f t="shared" si="528"/>
        <v>19</v>
      </c>
      <c r="T551" s="41">
        <v>7327809003</v>
      </c>
      <c r="U551" s="41"/>
      <c r="V551" s="40">
        <v>45706</v>
      </c>
      <c r="W551" s="41" t="s">
        <v>48</v>
      </c>
    </row>
    <row r="552" spans="2:23" x14ac:dyDescent="0.35">
      <c r="B552" s="41">
        <v>14</v>
      </c>
      <c r="C552" s="47" t="s">
        <v>160</v>
      </c>
      <c r="D552" s="47" t="s">
        <v>161</v>
      </c>
      <c r="E552" s="47" t="s">
        <v>92</v>
      </c>
      <c r="F552" s="47"/>
      <c r="G552" s="47">
        <v>10</v>
      </c>
      <c r="H552" s="47">
        <v>12</v>
      </c>
      <c r="I552" s="47">
        <v>13</v>
      </c>
      <c r="J552" s="41">
        <f t="shared" si="523"/>
        <v>25</v>
      </c>
      <c r="K552" s="47">
        <v>13</v>
      </c>
      <c r="L552" s="47">
        <v>14</v>
      </c>
      <c r="M552" s="41">
        <f t="shared" si="524"/>
        <v>27</v>
      </c>
      <c r="N552" s="47"/>
      <c r="O552" s="47"/>
      <c r="P552" s="41">
        <f t="shared" si="525"/>
        <v>0</v>
      </c>
      <c r="Q552" s="41">
        <f t="shared" si="526"/>
        <v>25</v>
      </c>
      <c r="R552" s="41">
        <f t="shared" si="527"/>
        <v>27</v>
      </c>
      <c r="S552" s="41">
        <f t="shared" si="528"/>
        <v>52</v>
      </c>
      <c r="T552" s="47"/>
      <c r="U552" s="47">
        <v>8280438386</v>
      </c>
      <c r="V552" s="40">
        <v>45707</v>
      </c>
      <c r="W552" s="41" t="s">
        <v>49</v>
      </c>
    </row>
    <row r="553" spans="2:23" x14ac:dyDescent="0.35">
      <c r="B553" s="41">
        <v>15</v>
      </c>
      <c r="C553" s="47" t="s">
        <v>162</v>
      </c>
      <c r="D553" s="47" t="s">
        <v>163</v>
      </c>
      <c r="E553" s="47" t="s">
        <v>92</v>
      </c>
      <c r="F553" s="47"/>
      <c r="G553" s="47">
        <v>9</v>
      </c>
      <c r="H553" s="47">
        <v>20</v>
      </c>
      <c r="I553" s="47">
        <v>22</v>
      </c>
      <c r="J553" s="41">
        <f t="shared" si="523"/>
        <v>42</v>
      </c>
      <c r="K553" s="47">
        <v>18</v>
      </c>
      <c r="L553" s="47">
        <v>17</v>
      </c>
      <c r="M553" s="41">
        <f t="shared" si="524"/>
        <v>35</v>
      </c>
      <c r="N553" s="47"/>
      <c r="O553" s="47"/>
      <c r="P553" s="41">
        <f t="shared" si="525"/>
        <v>0</v>
      </c>
      <c r="Q553" s="41">
        <f t="shared" si="526"/>
        <v>38</v>
      </c>
      <c r="R553" s="41">
        <f t="shared" si="527"/>
        <v>39</v>
      </c>
      <c r="S553" s="41">
        <f t="shared" si="528"/>
        <v>77</v>
      </c>
      <c r="T553" s="47">
        <v>9668096283</v>
      </c>
      <c r="U553" s="47">
        <v>8280438384</v>
      </c>
      <c r="V553" s="40">
        <v>45708</v>
      </c>
      <c r="W553" s="41" t="s">
        <v>50</v>
      </c>
    </row>
    <row r="554" spans="2:23" x14ac:dyDescent="0.35">
      <c r="B554" s="41">
        <v>16</v>
      </c>
      <c r="C554" s="41" t="s">
        <v>165</v>
      </c>
      <c r="D554" s="41" t="s">
        <v>166</v>
      </c>
      <c r="E554" s="41" t="s">
        <v>92</v>
      </c>
      <c r="F554" s="41"/>
      <c r="G554" s="41">
        <v>8</v>
      </c>
      <c r="H554" s="41">
        <v>29</v>
      </c>
      <c r="I554" s="41">
        <v>28</v>
      </c>
      <c r="J554" s="41">
        <f t="shared" si="523"/>
        <v>57</v>
      </c>
      <c r="K554" s="41">
        <v>34</v>
      </c>
      <c r="L554" s="41">
        <v>28</v>
      </c>
      <c r="M554" s="41">
        <f t="shared" si="524"/>
        <v>62</v>
      </c>
      <c r="N554" s="41"/>
      <c r="O554" s="41"/>
      <c r="P554" s="41">
        <f t="shared" si="525"/>
        <v>0</v>
      </c>
      <c r="Q554" s="41">
        <f t="shared" si="526"/>
        <v>63</v>
      </c>
      <c r="R554" s="41">
        <f t="shared" si="527"/>
        <v>56</v>
      </c>
      <c r="S554" s="41">
        <f t="shared" si="528"/>
        <v>119</v>
      </c>
      <c r="T554" s="41">
        <v>7608916501</v>
      </c>
      <c r="U554" s="41">
        <v>8280438382</v>
      </c>
      <c r="V554" s="40">
        <v>45709</v>
      </c>
      <c r="W554" s="41" t="s">
        <v>51</v>
      </c>
    </row>
    <row r="555" spans="2:23" s="18" customFormat="1" x14ac:dyDescent="0.35">
      <c r="B555" s="41">
        <v>17</v>
      </c>
      <c r="C555" s="47" t="s">
        <v>167</v>
      </c>
      <c r="D555" s="47" t="s">
        <v>168</v>
      </c>
      <c r="E555" s="47" t="s">
        <v>92</v>
      </c>
      <c r="F555" s="47"/>
      <c r="G555" s="47">
        <v>7</v>
      </c>
      <c r="H555" s="47">
        <v>28</v>
      </c>
      <c r="I555" s="47">
        <v>23</v>
      </c>
      <c r="J555" s="41">
        <f t="shared" ref="J555:J561" si="529">H555+I555</f>
        <v>51</v>
      </c>
      <c r="K555" s="47">
        <v>23</v>
      </c>
      <c r="L555" s="47">
        <v>23</v>
      </c>
      <c r="M555" s="41">
        <f t="shared" ref="M555:M561" si="530">K555+L555</f>
        <v>46</v>
      </c>
      <c r="N555" s="47"/>
      <c r="O555" s="47"/>
      <c r="P555" s="41">
        <f t="shared" ref="P555:P561" si="531">N555+O555</f>
        <v>0</v>
      </c>
      <c r="Q555" s="41">
        <f t="shared" ref="Q555:Q561" si="532">H555+K555+N555</f>
        <v>51</v>
      </c>
      <c r="R555" s="41">
        <f t="shared" ref="R555:R561" si="533">I555+L555+O555</f>
        <v>46</v>
      </c>
      <c r="S555" s="41">
        <f t="shared" ref="S555:S561" si="534">Q555+R555</f>
        <v>97</v>
      </c>
      <c r="T555" s="47">
        <v>9938014102</v>
      </c>
      <c r="U555" s="47">
        <v>8280438383</v>
      </c>
      <c r="V555" s="40">
        <v>45710</v>
      </c>
      <c r="W555" s="41" t="s">
        <v>52</v>
      </c>
    </row>
    <row r="556" spans="2:23" x14ac:dyDescent="0.35">
      <c r="B556" s="1"/>
      <c r="C556" s="42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4"/>
      <c r="U556" s="44"/>
      <c r="V556" s="40">
        <v>45711</v>
      </c>
      <c r="W556" s="1" t="s">
        <v>53</v>
      </c>
    </row>
    <row r="557" spans="2:23" x14ac:dyDescent="0.35">
      <c r="B557" s="4"/>
      <c r="C557" s="45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46"/>
      <c r="V557" s="40">
        <v>45712</v>
      </c>
      <c r="W557" s="4" t="s">
        <v>47</v>
      </c>
    </row>
    <row r="558" spans="2:23" s="18" customFormat="1" x14ac:dyDescent="0.35">
      <c r="B558" s="15">
        <v>18</v>
      </c>
      <c r="C558" s="47" t="s">
        <v>169</v>
      </c>
      <c r="D558" s="47" t="s">
        <v>170</v>
      </c>
      <c r="E558" s="47" t="s">
        <v>92</v>
      </c>
      <c r="F558" s="47"/>
      <c r="G558" s="47">
        <v>13</v>
      </c>
      <c r="H558" s="47">
        <v>18</v>
      </c>
      <c r="I558" s="47">
        <v>19</v>
      </c>
      <c r="J558" s="41">
        <f t="shared" si="529"/>
        <v>37</v>
      </c>
      <c r="K558" s="47">
        <v>20</v>
      </c>
      <c r="L558" s="47">
        <v>20</v>
      </c>
      <c r="M558" s="41">
        <f t="shared" si="530"/>
        <v>40</v>
      </c>
      <c r="N558" s="47"/>
      <c r="O558" s="47"/>
      <c r="P558" s="41">
        <f t="shared" si="531"/>
        <v>0</v>
      </c>
      <c r="Q558" s="41">
        <f t="shared" si="532"/>
        <v>38</v>
      </c>
      <c r="R558" s="41">
        <f t="shared" si="533"/>
        <v>39</v>
      </c>
      <c r="S558" s="41">
        <f t="shared" si="534"/>
        <v>77</v>
      </c>
      <c r="T558" s="47">
        <v>8018463075</v>
      </c>
      <c r="U558" s="47">
        <v>8280438387</v>
      </c>
      <c r="V558" s="40">
        <v>45713</v>
      </c>
      <c r="W558" s="31" t="s">
        <v>48</v>
      </c>
    </row>
    <row r="559" spans="2:23" x14ac:dyDescent="0.35">
      <c r="B559" s="16"/>
      <c r="C559" s="59" t="s">
        <v>315</v>
      </c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1"/>
      <c r="V559" s="40">
        <v>45714</v>
      </c>
      <c r="W559" s="31" t="s">
        <v>49</v>
      </c>
    </row>
    <row r="560" spans="2:23" s="18" customFormat="1" x14ac:dyDescent="0.35">
      <c r="B560" s="15">
        <v>19</v>
      </c>
      <c r="C560" s="47" t="s">
        <v>171</v>
      </c>
      <c r="D560" s="47" t="s">
        <v>172</v>
      </c>
      <c r="E560" s="47" t="s">
        <v>92</v>
      </c>
      <c r="F560" s="47"/>
      <c r="G560" s="47">
        <v>10</v>
      </c>
      <c r="H560" s="47">
        <v>17</v>
      </c>
      <c r="I560" s="47">
        <v>19</v>
      </c>
      <c r="J560" s="41">
        <f t="shared" si="529"/>
        <v>36</v>
      </c>
      <c r="K560" s="47">
        <v>22</v>
      </c>
      <c r="L560" s="47">
        <v>15</v>
      </c>
      <c r="M560" s="41">
        <f t="shared" si="530"/>
        <v>37</v>
      </c>
      <c r="N560" s="47"/>
      <c r="O560" s="47"/>
      <c r="P560" s="41">
        <f t="shared" si="531"/>
        <v>0</v>
      </c>
      <c r="Q560" s="41">
        <f t="shared" si="532"/>
        <v>39</v>
      </c>
      <c r="R560" s="41">
        <f t="shared" si="533"/>
        <v>34</v>
      </c>
      <c r="S560" s="41">
        <f t="shared" si="534"/>
        <v>73</v>
      </c>
      <c r="T560" s="47"/>
      <c r="U560" s="47">
        <v>8280438385</v>
      </c>
      <c r="V560" s="40">
        <v>45715</v>
      </c>
      <c r="W560" s="31" t="s">
        <v>50</v>
      </c>
    </row>
    <row r="561" spans="2:23" s="18" customFormat="1" x14ac:dyDescent="0.35">
      <c r="B561" s="15">
        <v>20</v>
      </c>
      <c r="C561" s="47" t="s">
        <v>173</v>
      </c>
      <c r="D561" s="47" t="s">
        <v>174</v>
      </c>
      <c r="E561" s="47" t="s">
        <v>92</v>
      </c>
      <c r="F561" s="47"/>
      <c r="G561" s="47">
        <v>4</v>
      </c>
      <c r="H561" s="47">
        <v>30</v>
      </c>
      <c r="I561" s="47">
        <v>26</v>
      </c>
      <c r="J561" s="41">
        <f t="shared" si="529"/>
        <v>56</v>
      </c>
      <c r="K561" s="47">
        <v>34</v>
      </c>
      <c r="L561" s="47">
        <v>38</v>
      </c>
      <c r="M561" s="41">
        <f t="shared" si="530"/>
        <v>72</v>
      </c>
      <c r="N561" s="47"/>
      <c r="O561" s="47"/>
      <c r="P561" s="41">
        <f t="shared" si="531"/>
        <v>0</v>
      </c>
      <c r="Q561" s="41">
        <f t="shared" si="532"/>
        <v>64</v>
      </c>
      <c r="R561" s="41">
        <f t="shared" si="533"/>
        <v>64</v>
      </c>
      <c r="S561" s="41">
        <f t="shared" si="534"/>
        <v>128</v>
      </c>
      <c r="T561" s="47">
        <v>9777226749</v>
      </c>
      <c r="U561" s="47">
        <v>8280438368</v>
      </c>
      <c r="V561" s="40">
        <v>45716</v>
      </c>
      <c r="W561" s="31" t="s">
        <v>51</v>
      </c>
    </row>
    <row r="562" spans="2:23" ht="16.5" customHeight="1" x14ac:dyDescent="0.35">
      <c r="B562" s="3"/>
      <c r="C562" s="41" t="s">
        <v>40</v>
      </c>
      <c r="D562" s="52"/>
      <c r="E562" s="52"/>
      <c r="F562" s="52"/>
      <c r="G562" s="52"/>
      <c r="H562" s="52">
        <f>SUM(H531:H561)</f>
        <v>438</v>
      </c>
      <c r="I562" s="52">
        <f>SUM(I531:I561)</f>
        <v>428</v>
      </c>
      <c r="J562" s="41">
        <f t="shared" ref="J562" si="535">H562+I562</f>
        <v>866</v>
      </c>
      <c r="K562" s="52">
        <f>SUM(K531:K561)</f>
        <v>430</v>
      </c>
      <c r="L562" s="52">
        <f>SUM(L531:L561)</f>
        <v>411</v>
      </c>
      <c r="M562" s="41">
        <f t="shared" ref="M562" si="536">K562+L562</f>
        <v>841</v>
      </c>
      <c r="N562" s="52">
        <f>SUM(N531:N561)</f>
        <v>0</v>
      </c>
      <c r="O562" s="52">
        <f>SUM(O531:O561)</f>
        <v>0</v>
      </c>
      <c r="P562" s="41">
        <f t="shared" ref="P562" si="537">N562+O562</f>
        <v>0</v>
      </c>
      <c r="Q562" s="52">
        <f>SUM(Q531:Q561)</f>
        <v>868</v>
      </c>
      <c r="R562" s="52">
        <f>SUM(R531:R561)</f>
        <v>839</v>
      </c>
      <c r="S562" s="41">
        <f t="shared" ref="S562" si="538">Q562+R562</f>
        <v>1707</v>
      </c>
      <c r="T562" s="41"/>
      <c r="U562" s="41"/>
      <c r="V562" s="3"/>
      <c r="W562" s="3"/>
    </row>
    <row r="563" spans="2:23" ht="16.5" customHeight="1" x14ac:dyDescent="0.35">
      <c r="B563" s="54"/>
      <c r="C563" s="54"/>
      <c r="D563" s="68"/>
      <c r="E563" s="68"/>
      <c r="F563" s="68"/>
      <c r="G563" s="68"/>
      <c r="H563" s="68"/>
      <c r="I563" s="68"/>
      <c r="J563" s="54"/>
      <c r="K563" s="68"/>
      <c r="L563" s="68"/>
      <c r="M563" s="54"/>
      <c r="N563" s="68"/>
      <c r="O563" s="68"/>
      <c r="P563" s="54"/>
      <c r="Q563" s="54"/>
      <c r="R563" s="54"/>
      <c r="S563" s="54"/>
      <c r="T563" s="54"/>
      <c r="U563" s="54"/>
      <c r="V563" s="54"/>
      <c r="W563" s="54"/>
    </row>
    <row r="564" spans="2:23" ht="16.5" customHeight="1" x14ac:dyDescent="0.35">
      <c r="B564" s="54"/>
      <c r="C564" s="54"/>
      <c r="D564" s="68"/>
      <c r="E564" s="68"/>
      <c r="F564" s="68"/>
      <c r="G564" s="68"/>
      <c r="H564" s="68"/>
      <c r="I564" s="68"/>
      <c r="J564" s="54"/>
      <c r="K564" s="68"/>
      <c r="L564" s="68"/>
      <c r="M564" s="54"/>
      <c r="N564" s="68"/>
      <c r="O564" s="68"/>
      <c r="P564" s="54"/>
      <c r="Q564" s="54"/>
      <c r="R564" s="54"/>
      <c r="S564" s="54"/>
      <c r="T564" s="54"/>
      <c r="U564" s="54"/>
      <c r="V564" s="54"/>
      <c r="W564" s="54"/>
    </row>
    <row r="565" spans="2:23" ht="16.5" customHeight="1" x14ac:dyDescent="0.35">
      <c r="B565" s="54"/>
      <c r="C565" s="54"/>
      <c r="D565" s="68"/>
      <c r="E565" s="68"/>
      <c r="F565" s="68"/>
      <c r="G565" s="68"/>
      <c r="H565" s="68"/>
      <c r="I565" s="68"/>
      <c r="J565" s="54"/>
      <c r="K565" s="68"/>
      <c r="L565" s="68"/>
      <c r="M565" s="54"/>
      <c r="N565" s="68"/>
      <c r="O565" s="68"/>
      <c r="P565" s="54"/>
      <c r="Q565" s="54"/>
      <c r="R565" s="54"/>
      <c r="S565" s="54"/>
      <c r="T565" s="54"/>
      <c r="U565" s="54"/>
      <c r="V565" s="54"/>
      <c r="W565" s="54"/>
    </row>
    <row r="566" spans="2:23" ht="16.5" customHeight="1" x14ac:dyDescent="0.35">
      <c r="B566" s="54"/>
      <c r="C566" s="54"/>
      <c r="D566" s="68"/>
      <c r="E566" s="68"/>
      <c r="F566" s="68"/>
      <c r="G566" s="68"/>
      <c r="H566" s="68"/>
      <c r="I566" s="68"/>
      <c r="J566" s="54"/>
      <c r="K566" s="68"/>
      <c r="L566" s="68"/>
      <c r="M566" s="54"/>
      <c r="N566" s="68"/>
      <c r="O566" s="68"/>
      <c r="P566" s="54"/>
      <c r="Q566" s="54"/>
      <c r="R566" s="54"/>
      <c r="S566" s="54"/>
      <c r="T566" s="54"/>
      <c r="U566" s="54"/>
      <c r="V566" s="54"/>
      <c r="W566" s="54"/>
    </row>
    <row r="567" spans="2:23" ht="16.5" customHeight="1" x14ac:dyDescent="0.35">
      <c r="B567" s="54"/>
      <c r="C567" s="54"/>
      <c r="D567" s="68"/>
      <c r="E567" s="68"/>
      <c r="F567" s="68"/>
      <c r="G567" s="68"/>
      <c r="H567" s="68"/>
      <c r="I567" s="68"/>
      <c r="J567" s="54"/>
      <c r="K567" s="68"/>
      <c r="L567" s="68"/>
      <c r="M567" s="54"/>
      <c r="N567" s="68"/>
      <c r="O567" s="68"/>
      <c r="P567" s="54"/>
      <c r="Q567" s="54"/>
      <c r="R567" s="54"/>
      <c r="S567" s="54"/>
      <c r="T567" s="54"/>
      <c r="U567" s="54"/>
      <c r="V567" s="54"/>
      <c r="W567" s="54"/>
    </row>
    <row r="568" spans="2:23" ht="16.5" customHeight="1" x14ac:dyDescent="0.35">
      <c r="B568" s="54"/>
      <c r="C568" s="54"/>
      <c r="D568" s="68"/>
      <c r="E568" s="68"/>
      <c r="F568" s="68"/>
      <c r="G568" s="68"/>
      <c r="H568" s="68"/>
      <c r="I568" s="68"/>
      <c r="J568" s="54"/>
      <c r="K568" s="68"/>
      <c r="L568" s="68"/>
      <c r="M568" s="54"/>
      <c r="N568" s="68"/>
      <c r="O568" s="68"/>
      <c r="P568" s="54"/>
      <c r="Q568" s="54"/>
      <c r="R568" s="54"/>
      <c r="S568" s="54"/>
      <c r="T568" s="54"/>
      <c r="U568" s="54"/>
      <c r="V568" s="54"/>
      <c r="W568" s="54"/>
    </row>
    <row r="569" spans="2:23" ht="16.5" customHeight="1" x14ac:dyDescent="0.35">
      <c r="B569" s="54"/>
      <c r="C569" s="54"/>
      <c r="D569" s="68"/>
      <c r="E569" s="68"/>
      <c r="F569" s="68"/>
      <c r="G569" s="68"/>
      <c r="H569" s="68"/>
      <c r="I569" s="68"/>
      <c r="J569" s="54"/>
      <c r="K569" s="68"/>
      <c r="L569" s="68"/>
      <c r="M569" s="54"/>
      <c r="N569" s="68"/>
      <c r="O569" s="68"/>
      <c r="P569" s="54"/>
      <c r="Q569" s="54"/>
      <c r="R569" s="54"/>
      <c r="S569" s="54"/>
      <c r="T569" s="54"/>
      <c r="U569" s="54"/>
      <c r="V569" s="54"/>
      <c r="W569" s="54"/>
    </row>
    <row r="570" spans="2:23" ht="16.5" customHeight="1" x14ac:dyDescent="0.35">
      <c r="B570" s="54"/>
      <c r="C570" s="54"/>
      <c r="D570" s="68"/>
      <c r="E570" s="68"/>
      <c r="F570" s="68"/>
      <c r="G570" s="68"/>
      <c r="H570" s="68"/>
      <c r="I570" s="68"/>
      <c r="J570" s="54"/>
      <c r="K570" s="68"/>
      <c r="L570" s="68"/>
      <c r="M570" s="54"/>
      <c r="N570" s="68"/>
      <c r="O570" s="68"/>
      <c r="P570" s="54"/>
      <c r="Q570" s="54"/>
      <c r="R570" s="54"/>
      <c r="S570" s="54"/>
      <c r="T570" s="54"/>
      <c r="U570" s="54"/>
      <c r="V570" s="54"/>
      <c r="W570" s="54"/>
    </row>
    <row r="571" spans="2:23" ht="16.5" customHeight="1" x14ac:dyDescent="0.35">
      <c r="B571" s="54"/>
      <c r="C571" s="54"/>
      <c r="D571" s="68"/>
      <c r="E571" s="68"/>
      <c r="F571" s="68"/>
      <c r="G571" s="68"/>
      <c r="H571" s="68"/>
      <c r="I571" s="68"/>
      <c r="J571" s="54"/>
      <c r="K571" s="68"/>
      <c r="L571" s="68"/>
      <c r="M571" s="54"/>
      <c r="N571" s="68"/>
      <c r="O571" s="68"/>
      <c r="P571" s="54"/>
      <c r="Q571" s="54"/>
      <c r="R571" s="54"/>
      <c r="S571" s="54"/>
      <c r="T571" s="54"/>
      <c r="U571" s="54"/>
      <c r="V571" s="54"/>
      <c r="W571" s="54"/>
    </row>
    <row r="572" spans="2:23" ht="16.5" customHeight="1" x14ac:dyDescent="0.35">
      <c r="B572" s="54"/>
      <c r="C572" s="54"/>
      <c r="D572" s="68"/>
      <c r="E572" s="68"/>
      <c r="F572" s="68"/>
      <c r="G572" s="68"/>
      <c r="H572" s="68"/>
      <c r="I572" s="68"/>
      <c r="J572" s="54"/>
      <c r="K572" s="68"/>
      <c r="L572" s="68"/>
      <c r="M572" s="54"/>
      <c r="N572" s="68"/>
      <c r="O572" s="68"/>
      <c r="P572" s="54"/>
      <c r="Q572" s="54"/>
      <c r="R572" s="54"/>
      <c r="S572" s="54"/>
      <c r="T572" s="54"/>
      <c r="U572" s="54"/>
      <c r="V572" s="54"/>
      <c r="W572" s="54"/>
    </row>
    <row r="573" spans="2:23" ht="16.5" customHeight="1" x14ac:dyDescent="0.35">
      <c r="B573" s="54"/>
      <c r="C573" s="54"/>
      <c r="D573" s="68"/>
      <c r="E573" s="68"/>
      <c r="F573" s="68"/>
      <c r="G573" s="68"/>
      <c r="H573" s="68"/>
      <c r="I573" s="68"/>
      <c r="J573" s="54"/>
      <c r="K573" s="68"/>
      <c r="L573" s="68"/>
      <c r="M573" s="54"/>
      <c r="N573" s="68"/>
      <c r="O573" s="68"/>
      <c r="P573" s="54"/>
      <c r="Q573" s="54"/>
      <c r="R573" s="54"/>
      <c r="S573" s="54"/>
      <c r="T573" s="54"/>
      <c r="U573" s="54"/>
      <c r="V573" s="54"/>
      <c r="W573" s="54"/>
    </row>
    <row r="574" spans="2:23" x14ac:dyDescent="0.35"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</row>
    <row r="575" spans="2:23" x14ac:dyDescent="0.35"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</row>
    <row r="576" spans="2:23" ht="22.5" customHeight="1" x14ac:dyDescent="0.35">
      <c r="B576" s="80" t="s">
        <v>388</v>
      </c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</row>
    <row r="577" spans="2:23" ht="37.5" customHeight="1" x14ac:dyDescent="0.35">
      <c r="B577" s="81" t="s">
        <v>8</v>
      </c>
      <c r="C577" s="81" t="s">
        <v>9</v>
      </c>
      <c r="D577" s="81" t="s">
        <v>10</v>
      </c>
      <c r="E577" s="81" t="s">
        <v>11</v>
      </c>
      <c r="F577" s="81" t="s">
        <v>12</v>
      </c>
      <c r="G577" s="81" t="s">
        <v>13</v>
      </c>
      <c r="H577" s="75" t="s">
        <v>44</v>
      </c>
      <c r="I577" s="76"/>
      <c r="J577" s="76"/>
      <c r="K577" s="75" t="s">
        <v>43</v>
      </c>
      <c r="L577" s="76"/>
      <c r="M577" s="76"/>
      <c r="N577" s="83" t="s">
        <v>55</v>
      </c>
      <c r="O577" s="83"/>
      <c r="P577" s="83"/>
      <c r="Q577" s="75" t="s">
        <v>56</v>
      </c>
      <c r="R577" s="76"/>
      <c r="S577" s="84"/>
      <c r="T577" s="81" t="s">
        <v>14</v>
      </c>
      <c r="U577" s="81" t="s">
        <v>15</v>
      </c>
      <c r="V577" s="81" t="s">
        <v>16</v>
      </c>
      <c r="W577" s="81" t="s">
        <v>57</v>
      </c>
    </row>
    <row r="578" spans="2:23" ht="30" customHeight="1" x14ac:dyDescent="0.35">
      <c r="B578" s="82"/>
      <c r="C578" s="82"/>
      <c r="D578" s="82"/>
      <c r="E578" s="82"/>
      <c r="F578" s="82"/>
      <c r="G578" s="82"/>
      <c r="H578" s="37" t="s">
        <v>17</v>
      </c>
      <c r="I578" s="37" t="s">
        <v>18</v>
      </c>
      <c r="J578" s="37" t="s">
        <v>19</v>
      </c>
      <c r="K578" s="37" t="s">
        <v>45</v>
      </c>
      <c r="L578" s="37" t="s">
        <v>18</v>
      </c>
      <c r="M578" s="37" t="s">
        <v>19</v>
      </c>
      <c r="N578" s="37" t="s">
        <v>17</v>
      </c>
      <c r="O578" s="37" t="s">
        <v>18</v>
      </c>
      <c r="P578" s="37" t="s">
        <v>19</v>
      </c>
      <c r="Q578" s="37" t="s">
        <v>17</v>
      </c>
      <c r="R578" s="37" t="s">
        <v>18</v>
      </c>
      <c r="S578" s="37" t="s">
        <v>19</v>
      </c>
      <c r="T578" s="82"/>
      <c r="U578" s="82"/>
      <c r="V578" s="82"/>
      <c r="W578" s="82"/>
    </row>
    <row r="579" spans="2:23" s="18" customFormat="1" x14ac:dyDescent="0.35">
      <c r="B579" s="15">
        <v>1</v>
      </c>
      <c r="C579" s="15" t="s">
        <v>178</v>
      </c>
      <c r="D579" s="15" t="s">
        <v>179</v>
      </c>
      <c r="E579" s="15" t="s">
        <v>92</v>
      </c>
      <c r="F579" s="15"/>
      <c r="G579" s="15">
        <v>4</v>
      </c>
      <c r="H579" s="15">
        <v>10</v>
      </c>
      <c r="I579" s="15">
        <v>15</v>
      </c>
      <c r="J579" s="41">
        <f t="shared" ref="J579:J580" si="539">H579+I579</f>
        <v>25</v>
      </c>
      <c r="K579" s="15">
        <v>15</v>
      </c>
      <c r="L579" s="15">
        <v>11</v>
      </c>
      <c r="M579" s="41">
        <f t="shared" ref="M579:M580" si="540">K579+L579</f>
        <v>26</v>
      </c>
      <c r="N579" s="15"/>
      <c r="O579" s="15"/>
      <c r="P579" s="41">
        <f t="shared" ref="P579" si="541">N579+O579</f>
        <v>0</v>
      </c>
      <c r="Q579" s="41">
        <f t="shared" ref="Q579:Q580" si="542">H579+K579+N579</f>
        <v>25</v>
      </c>
      <c r="R579" s="41">
        <f t="shared" ref="R579:R580" si="543">I579+L579+O579</f>
        <v>26</v>
      </c>
      <c r="S579" s="41">
        <f t="shared" ref="S579:S580" si="544">Q579+R579</f>
        <v>51</v>
      </c>
      <c r="T579" s="15">
        <v>9777896777</v>
      </c>
      <c r="U579" s="15">
        <v>8280438369</v>
      </c>
      <c r="V579" s="40">
        <v>45717</v>
      </c>
      <c r="W579" s="41" t="s">
        <v>52</v>
      </c>
    </row>
    <row r="580" spans="2:23" s="18" customFormat="1" x14ac:dyDescent="0.35">
      <c r="B580" s="15">
        <v>2</v>
      </c>
      <c r="C580" s="15" t="s">
        <v>180</v>
      </c>
      <c r="D580" s="15" t="s">
        <v>181</v>
      </c>
      <c r="E580" s="15" t="s">
        <v>92</v>
      </c>
      <c r="F580" s="15"/>
      <c r="G580" s="15">
        <v>4</v>
      </c>
      <c r="H580" s="15">
        <v>4</v>
      </c>
      <c r="I580" s="15">
        <v>9</v>
      </c>
      <c r="J580" s="41">
        <f t="shared" si="539"/>
        <v>13</v>
      </c>
      <c r="K580" s="15">
        <v>11</v>
      </c>
      <c r="L580" s="15">
        <v>5</v>
      </c>
      <c r="M580" s="41">
        <f t="shared" si="540"/>
        <v>16</v>
      </c>
      <c r="N580" s="15"/>
      <c r="O580" s="15"/>
      <c r="P580" s="41"/>
      <c r="Q580" s="41">
        <f t="shared" si="542"/>
        <v>15</v>
      </c>
      <c r="R580" s="41">
        <f t="shared" si="543"/>
        <v>14</v>
      </c>
      <c r="S580" s="41">
        <f t="shared" si="544"/>
        <v>29</v>
      </c>
      <c r="T580" s="15">
        <v>8763031098</v>
      </c>
      <c r="U580" s="15"/>
      <c r="V580" s="40">
        <v>45717</v>
      </c>
      <c r="W580" s="41" t="s">
        <v>52</v>
      </c>
    </row>
    <row r="581" spans="2:23" x14ac:dyDescent="0.35">
      <c r="B581" s="1"/>
      <c r="C581" s="42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4"/>
      <c r="V581" s="40">
        <v>45718</v>
      </c>
      <c r="W581" s="1" t="s">
        <v>53</v>
      </c>
    </row>
    <row r="582" spans="2:23" x14ac:dyDescent="0.35">
      <c r="B582" s="4"/>
      <c r="C582" s="45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46"/>
      <c r="V582" s="40">
        <v>45719</v>
      </c>
      <c r="W582" s="4" t="s">
        <v>47</v>
      </c>
    </row>
    <row r="583" spans="2:23" s="18" customFormat="1" x14ac:dyDescent="0.35">
      <c r="B583" s="15">
        <v>3</v>
      </c>
      <c r="C583" s="15" t="s">
        <v>175</v>
      </c>
      <c r="D583" s="15" t="s">
        <v>387</v>
      </c>
      <c r="E583" s="15" t="s">
        <v>92</v>
      </c>
      <c r="F583" s="15"/>
      <c r="G583" s="15">
        <v>1</v>
      </c>
      <c r="H583" s="15">
        <v>73</v>
      </c>
      <c r="I583" s="15">
        <v>52</v>
      </c>
      <c r="J583" s="41">
        <f t="shared" ref="J583:J587" si="545">H583+I583</f>
        <v>125</v>
      </c>
      <c r="K583" s="15">
        <v>53</v>
      </c>
      <c r="L583" s="15">
        <v>57</v>
      </c>
      <c r="M583" s="41">
        <f t="shared" ref="M583:M587" si="546">K583+L583</f>
        <v>110</v>
      </c>
      <c r="N583" s="15"/>
      <c r="O583" s="15"/>
      <c r="P583" s="41">
        <f t="shared" ref="P583:P587" si="547">N583+O583</f>
        <v>0</v>
      </c>
      <c r="Q583" s="41">
        <f t="shared" ref="Q583:Q587" si="548">H583+K583+N583</f>
        <v>126</v>
      </c>
      <c r="R583" s="41">
        <f t="shared" ref="R583:R587" si="549">I583+L583+O583</f>
        <v>109</v>
      </c>
      <c r="S583" s="41">
        <f t="shared" ref="S583:S587" si="550">Q583+R583</f>
        <v>235</v>
      </c>
      <c r="T583" s="15">
        <v>7894017208</v>
      </c>
      <c r="U583" s="15">
        <v>8280438366</v>
      </c>
      <c r="V583" s="40">
        <v>45720</v>
      </c>
      <c r="W583" s="39" t="s">
        <v>48</v>
      </c>
    </row>
    <row r="584" spans="2:23" s="18" customFormat="1" x14ac:dyDescent="0.35">
      <c r="B584" s="15">
        <v>4</v>
      </c>
      <c r="C584" s="15" t="s">
        <v>182</v>
      </c>
      <c r="D584" s="15" t="s">
        <v>184</v>
      </c>
      <c r="E584" s="15" t="s">
        <v>92</v>
      </c>
      <c r="F584" s="15"/>
      <c r="G584" s="15">
        <v>35</v>
      </c>
      <c r="H584" s="15">
        <v>27</v>
      </c>
      <c r="I584" s="15">
        <v>28</v>
      </c>
      <c r="J584" s="41">
        <f t="shared" si="545"/>
        <v>55</v>
      </c>
      <c r="K584" s="15">
        <v>35</v>
      </c>
      <c r="L584" s="15">
        <v>29</v>
      </c>
      <c r="M584" s="41">
        <f t="shared" si="546"/>
        <v>64</v>
      </c>
      <c r="N584" s="15"/>
      <c r="O584" s="15"/>
      <c r="P584" s="41">
        <f t="shared" si="547"/>
        <v>0</v>
      </c>
      <c r="Q584" s="41">
        <f t="shared" si="548"/>
        <v>62</v>
      </c>
      <c r="R584" s="41">
        <f t="shared" si="549"/>
        <v>57</v>
      </c>
      <c r="S584" s="41">
        <f t="shared" si="550"/>
        <v>119</v>
      </c>
      <c r="T584" s="15">
        <v>7327895135</v>
      </c>
      <c r="U584" s="15">
        <v>8280438372</v>
      </c>
      <c r="V584" s="40">
        <v>45721</v>
      </c>
      <c r="W584" s="39" t="s">
        <v>49</v>
      </c>
    </row>
    <row r="585" spans="2:23" x14ac:dyDescent="0.35">
      <c r="B585" s="15">
        <v>5</v>
      </c>
      <c r="C585" s="41" t="s">
        <v>185</v>
      </c>
      <c r="D585" s="41" t="s">
        <v>186</v>
      </c>
      <c r="E585" s="41" t="s">
        <v>92</v>
      </c>
      <c r="F585" s="41"/>
      <c r="G585" s="41">
        <v>32</v>
      </c>
      <c r="H585" s="41">
        <v>14</v>
      </c>
      <c r="I585" s="41">
        <v>16</v>
      </c>
      <c r="J585" s="41">
        <f t="shared" si="545"/>
        <v>30</v>
      </c>
      <c r="K585" s="41">
        <v>13</v>
      </c>
      <c r="L585" s="41">
        <v>20</v>
      </c>
      <c r="M585" s="41">
        <f t="shared" si="546"/>
        <v>33</v>
      </c>
      <c r="N585" s="41"/>
      <c r="O585" s="41"/>
      <c r="P585" s="41">
        <f t="shared" si="547"/>
        <v>0</v>
      </c>
      <c r="Q585" s="41">
        <f t="shared" si="548"/>
        <v>27</v>
      </c>
      <c r="R585" s="41">
        <f t="shared" si="549"/>
        <v>36</v>
      </c>
      <c r="S585" s="41">
        <f t="shared" si="550"/>
        <v>63</v>
      </c>
      <c r="T585" s="41">
        <v>7325954219</v>
      </c>
      <c r="U585" s="15">
        <v>8280438373</v>
      </c>
      <c r="V585" s="40">
        <v>45722</v>
      </c>
      <c r="W585" s="39" t="s">
        <v>50</v>
      </c>
    </row>
    <row r="586" spans="2:23" x14ac:dyDescent="0.35">
      <c r="B586" s="15">
        <v>6</v>
      </c>
      <c r="C586" s="41" t="s">
        <v>193</v>
      </c>
      <c r="D586" s="41" t="s">
        <v>194</v>
      </c>
      <c r="E586" s="41" t="s">
        <v>92</v>
      </c>
      <c r="F586" s="41"/>
      <c r="G586" s="41">
        <v>33</v>
      </c>
      <c r="H586" s="41">
        <v>6</v>
      </c>
      <c r="I586" s="41">
        <v>4</v>
      </c>
      <c r="J586" s="41">
        <f t="shared" si="545"/>
        <v>10</v>
      </c>
      <c r="K586" s="41">
        <v>3</v>
      </c>
      <c r="L586" s="41">
        <v>9</v>
      </c>
      <c r="M586" s="41">
        <f t="shared" si="546"/>
        <v>12</v>
      </c>
      <c r="N586" s="41"/>
      <c r="O586" s="41"/>
      <c r="P586" s="41">
        <f t="shared" si="547"/>
        <v>0</v>
      </c>
      <c r="Q586" s="41">
        <f t="shared" si="548"/>
        <v>9</v>
      </c>
      <c r="R586" s="41">
        <f t="shared" si="549"/>
        <v>13</v>
      </c>
      <c r="S586" s="41">
        <f t="shared" si="550"/>
        <v>22</v>
      </c>
      <c r="T586" s="41">
        <v>9668720881</v>
      </c>
      <c r="U586" s="41"/>
      <c r="V586" s="40">
        <v>45722</v>
      </c>
      <c r="W586" s="39" t="s">
        <v>50</v>
      </c>
    </row>
    <row r="587" spans="2:23" x14ac:dyDescent="0.35">
      <c r="B587" s="15">
        <v>7</v>
      </c>
      <c r="C587" s="41" t="s">
        <v>196</v>
      </c>
      <c r="D587" s="41" t="s">
        <v>198</v>
      </c>
      <c r="E587" s="41" t="s">
        <v>92</v>
      </c>
      <c r="F587" s="41"/>
      <c r="G587" s="41">
        <v>30</v>
      </c>
      <c r="H587" s="41">
        <v>24</v>
      </c>
      <c r="I587" s="41">
        <v>32</v>
      </c>
      <c r="J587" s="41">
        <f t="shared" si="545"/>
        <v>56</v>
      </c>
      <c r="K587" s="41">
        <v>26</v>
      </c>
      <c r="L587" s="41">
        <v>55</v>
      </c>
      <c r="M587" s="41">
        <f t="shared" si="546"/>
        <v>81</v>
      </c>
      <c r="N587" s="41"/>
      <c r="O587" s="41"/>
      <c r="P587" s="41">
        <f t="shared" si="547"/>
        <v>0</v>
      </c>
      <c r="Q587" s="41">
        <f t="shared" si="548"/>
        <v>50</v>
      </c>
      <c r="R587" s="41">
        <f t="shared" si="549"/>
        <v>87</v>
      </c>
      <c r="S587" s="41">
        <f t="shared" si="550"/>
        <v>137</v>
      </c>
      <c r="T587" s="41">
        <v>7608914505</v>
      </c>
      <c r="U587" s="41">
        <v>8280438370</v>
      </c>
      <c r="V587" s="40">
        <v>45723</v>
      </c>
      <c r="W587" s="39" t="s">
        <v>51</v>
      </c>
    </row>
    <row r="588" spans="2:23" x14ac:dyDescent="0.35">
      <c r="B588" s="1"/>
      <c r="C588" s="42" t="s">
        <v>339</v>
      </c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4"/>
      <c r="V588" s="40">
        <v>45724</v>
      </c>
      <c r="W588" s="1" t="s">
        <v>52</v>
      </c>
    </row>
    <row r="589" spans="2:23" x14ac:dyDescent="0.35">
      <c r="B589" s="1"/>
      <c r="C589" s="42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4"/>
      <c r="V589" s="40">
        <v>45725</v>
      </c>
      <c r="W589" s="1" t="s">
        <v>53</v>
      </c>
    </row>
    <row r="590" spans="2:23" x14ac:dyDescent="0.35">
      <c r="B590" s="4"/>
      <c r="C590" s="45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46"/>
      <c r="V590" s="40">
        <v>45726</v>
      </c>
      <c r="W590" s="4" t="s">
        <v>47</v>
      </c>
    </row>
    <row r="591" spans="2:23" x14ac:dyDescent="0.35">
      <c r="B591" s="41">
        <v>8</v>
      </c>
      <c r="C591" s="41" t="s">
        <v>188</v>
      </c>
      <c r="D591" s="41" t="s">
        <v>389</v>
      </c>
      <c r="E591" s="41" t="s">
        <v>92</v>
      </c>
      <c r="F591" s="41"/>
      <c r="G591" s="41">
        <v>35</v>
      </c>
      <c r="H591" s="41">
        <v>31</v>
      </c>
      <c r="I591" s="41">
        <v>49</v>
      </c>
      <c r="J591" s="41">
        <f t="shared" ref="J591:J597" si="551">H591+I591</f>
        <v>80</v>
      </c>
      <c r="K591" s="41">
        <v>47</v>
      </c>
      <c r="L591" s="41">
        <v>56</v>
      </c>
      <c r="M591" s="41">
        <f t="shared" ref="M591:M597" si="552">K591+L591</f>
        <v>103</v>
      </c>
      <c r="N591" s="41"/>
      <c r="O591" s="41"/>
      <c r="P591" s="41">
        <f t="shared" ref="P591:P597" si="553">N591+O591</f>
        <v>0</v>
      </c>
      <c r="Q591" s="41">
        <f t="shared" ref="Q591:Q597" si="554">H591+K591+N591</f>
        <v>78</v>
      </c>
      <c r="R591" s="41">
        <f t="shared" ref="R591:R597" si="555">I591+L591+O591</f>
        <v>105</v>
      </c>
      <c r="S591" s="41">
        <f t="shared" ref="S591:S597" si="556">Q591+R591</f>
        <v>183</v>
      </c>
      <c r="T591" s="41">
        <v>9938060937</v>
      </c>
      <c r="U591" s="15"/>
      <c r="V591" s="40">
        <v>45727</v>
      </c>
      <c r="W591" s="41" t="s">
        <v>48</v>
      </c>
    </row>
    <row r="592" spans="2:23" x14ac:dyDescent="0.35">
      <c r="B592" s="41">
        <v>9</v>
      </c>
      <c r="C592" s="41" t="s">
        <v>199</v>
      </c>
      <c r="D592" s="41" t="s">
        <v>200</v>
      </c>
      <c r="E592" s="41" t="s">
        <v>92</v>
      </c>
      <c r="F592" s="41"/>
      <c r="G592" s="41">
        <v>25</v>
      </c>
      <c r="H592" s="41">
        <v>7</v>
      </c>
      <c r="I592" s="41">
        <v>9</v>
      </c>
      <c r="J592" s="41">
        <f t="shared" si="551"/>
        <v>16</v>
      </c>
      <c r="K592" s="41">
        <v>11</v>
      </c>
      <c r="L592" s="41">
        <v>10</v>
      </c>
      <c r="M592" s="41">
        <f t="shared" si="552"/>
        <v>21</v>
      </c>
      <c r="N592" s="41"/>
      <c r="O592" s="41"/>
      <c r="P592" s="41">
        <f t="shared" si="553"/>
        <v>0</v>
      </c>
      <c r="Q592" s="41">
        <f t="shared" si="554"/>
        <v>18</v>
      </c>
      <c r="R592" s="41">
        <f t="shared" si="555"/>
        <v>19</v>
      </c>
      <c r="S592" s="41">
        <f t="shared" si="556"/>
        <v>37</v>
      </c>
      <c r="T592" s="41">
        <v>6371472921</v>
      </c>
      <c r="U592" s="41">
        <v>8280438375</v>
      </c>
      <c r="V592" s="40">
        <v>45728</v>
      </c>
      <c r="W592" s="41" t="s">
        <v>49</v>
      </c>
    </row>
    <row r="593" spans="2:23" x14ac:dyDescent="0.35">
      <c r="B593" s="41">
        <v>10</v>
      </c>
      <c r="C593" s="41" t="s">
        <v>202</v>
      </c>
      <c r="D593" s="41" t="s">
        <v>204</v>
      </c>
      <c r="E593" s="41" t="s">
        <v>92</v>
      </c>
      <c r="F593" s="41"/>
      <c r="G593" s="41">
        <v>23</v>
      </c>
      <c r="H593" s="41">
        <v>12</v>
      </c>
      <c r="I593" s="41">
        <v>19</v>
      </c>
      <c r="J593" s="41">
        <f t="shared" si="551"/>
        <v>31</v>
      </c>
      <c r="K593" s="41">
        <v>20</v>
      </c>
      <c r="L593" s="41">
        <v>22</v>
      </c>
      <c r="M593" s="41">
        <f t="shared" si="552"/>
        <v>42</v>
      </c>
      <c r="N593" s="41"/>
      <c r="O593" s="41"/>
      <c r="P593" s="41">
        <f t="shared" si="553"/>
        <v>0</v>
      </c>
      <c r="Q593" s="41">
        <f t="shared" si="554"/>
        <v>32</v>
      </c>
      <c r="R593" s="41">
        <f t="shared" si="555"/>
        <v>41</v>
      </c>
      <c r="S593" s="41">
        <f t="shared" si="556"/>
        <v>73</v>
      </c>
      <c r="T593" s="41">
        <v>9938525170</v>
      </c>
      <c r="U593" s="41">
        <v>8280438375</v>
      </c>
      <c r="V593" s="40">
        <v>45728</v>
      </c>
      <c r="W593" s="41" t="s">
        <v>49</v>
      </c>
    </row>
    <row r="594" spans="2:23" x14ac:dyDescent="0.35">
      <c r="B594" s="41">
        <v>11</v>
      </c>
      <c r="C594" s="41" t="s">
        <v>205</v>
      </c>
      <c r="D594" s="41" t="s">
        <v>206</v>
      </c>
      <c r="E594" s="41" t="s">
        <v>92</v>
      </c>
      <c r="F594" s="19"/>
      <c r="G594" s="41">
        <v>39</v>
      </c>
      <c r="H594" s="41">
        <v>20</v>
      </c>
      <c r="I594" s="41">
        <v>18</v>
      </c>
      <c r="J594" s="41">
        <f t="shared" si="551"/>
        <v>38</v>
      </c>
      <c r="K594" s="41">
        <v>13</v>
      </c>
      <c r="L594" s="41">
        <v>9</v>
      </c>
      <c r="M594" s="41">
        <f t="shared" si="552"/>
        <v>22</v>
      </c>
      <c r="N594" s="41"/>
      <c r="O594" s="41"/>
      <c r="P594" s="41">
        <f t="shared" si="553"/>
        <v>0</v>
      </c>
      <c r="Q594" s="41">
        <f t="shared" si="554"/>
        <v>33</v>
      </c>
      <c r="R594" s="41">
        <f t="shared" si="555"/>
        <v>27</v>
      </c>
      <c r="S594" s="41">
        <f t="shared" si="556"/>
        <v>60</v>
      </c>
      <c r="T594" s="41">
        <v>9178529675</v>
      </c>
      <c r="U594" s="41"/>
      <c r="V594" s="40">
        <v>45729</v>
      </c>
      <c r="W594" s="41" t="s">
        <v>50</v>
      </c>
    </row>
    <row r="595" spans="2:23" x14ac:dyDescent="0.35">
      <c r="B595" s="41">
        <v>12</v>
      </c>
      <c r="C595" s="41" t="s">
        <v>208</v>
      </c>
      <c r="D595" s="41" t="s">
        <v>209</v>
      </c>
      <c r="E595" s="41" t="s">
        <v>92</v>
      </c>
      <c r="F595" s="19"/>
      <c r="G595" s="41">
        <v>40</v>
      </c>
      <c r="H595" s="41">
        <v>7</v>
      </c>
      <c r="I595" s="41">
        <v>7</v>
      </c>
      <c r="J595" s="41">
        <f t="shared" si="551"/>
        <v>14</v>
      </c>
      <c r="K595" s="41">
        <v>14</v>
      </c>
      <c r="L595" s="41">
        <v>10</v>
      </c>
      <c r="M595" s="41">
        <f t="shared" si="552"/>
        <v>24</v>
      </c>
      <c r="N595" s="41"/>
      <c r="O595" s="41"/>
      <c r="P595" s="41">
        <f t="shared" si="553"/>
        <v>0</v>
      </c>
      <c r="Q595" s="41">
        <f t="shared" si="554"/>
        <v>21</v>
      </c>
      <c r="R595" s="41">
        <f t="shared" si="555"/>
        <v>17</v>
      </c>
      <c r="S595" s="41">
        <f t="shared" si="556"/>
        <v>38</v>
      </c>
      <c r="T595" s="41">
        <v>8018016901</v>
      </c>
      <c r="U595" s="41">
        <v>8280438466</v>
      </c>
      <c r="V595" s="40">
        <v>45729</v>
      </c>
      <c r="W595" s="41" t="s">
        <v>50</v>
      </c>
    </row>
    <row r="596" spans="2:23" s="18" customFormat="1" x14ac:dyDescent="0.35">
      <c r="B596" s="41">
        <v>13</v>
      </c>
      <c r="C596" s="15" t="s">
        <v>211</v>
      </c>
      <c r="D596" s="15" t="s">
        <v>214</v>
      </c>
      <c r="E596" s="15" t="s">
        <v>92</v>
      </c>
      <c r="F596" s="15"/>
      <c r="G596" s="15">
        <v>43</v>
      </c>
      <c r="H596" s="15">
        <v>25</v>
      </c>
      <c r="I596" s="15">
        <v>25</v>
      </c>
      <c r="J596" s="41">
        <f t="shared" si="551"/>
        <v>50</v>
      </c>
      <c r="K596" s="15">
        <v>25</v>
      </c>
      <c r="L596" s="15">
        <v>26</v>
      </c>
      <c r="M596" s="41">
        <f t="shared" si="552"/>
        <v>51</v>
      </c>
      <c r="N596" s="15"/>
      <c r="O596" s="15"/>
      <c r="P596" s="41">
        <f t="shared" si="553"/>
        <v>0</v>
      </c>
      <c r="Q596" s="41">
        <f t="shared" si="554"/>
        <v>50</v>
      </c>
      <c r="R596" s="41">
        <f t="shared" si="555"/>
        <v>51</v>
      </c>
      <c r="S596" s="41">
        <f t="shared" si="556"/>
        <v>101</v>
      </c>
      <c r="T596" s="15">
        <v>9777395829</v>
      </c>
      <c r="U596" s="15">
        <v>8280438464</v>
      </c>
      <c r="V596" s="40">
        <v>45730</v>
      </c>
      <c r="W596" s="41" t="s">
        <v>51</v>
      </c>
    </row>
    <row r="597" spans="2:23" x14ac:dyDescent="0.35">
      <c r="B597" s="41">
        <v>14</v>
      </c>
      <c r="C597" s="41" t="s">
        <v>229</v>
      </c>
      <c r="D597" s="41" t="s">
        <v>230</v>
      </c>
      <c r="E597" s="41" t="s">
        <v>92</v>
      </c>
      <c r="F597" s="19"/>
      <c r="G597" s="41">
        <v>35</v>
      </c>
      <c r="H597" s="41">
        <v>11</v>
      </c>
      <c r="I597" s="41">
        <v>15</v>
      </c>
      <c r="J597" s="41">
        <f t="shared" si="551"/>
        <v>26</v>
      </c>
      <c r="K597" s="41">
        <v>28</v>
      </c>
      <c r="L597" s="41">
        <v>15</v>
      </c>
      <c r="M597" s="41">
        <f t="shared" si="552"/>
        <v>43</v>
      </c>
      <c r="N597" s="41"/>
      <c r="O597" s="41"/>
      <c r="P597" s="41">
        <f t="shared" si="553"/>
        <v>0</v>
      </c>
      <c r="Q597" s="41">
        <f t="shared" si="554"/>
        <v>39</v>
      </c>
      <c r="R597" s="41">
        <f t="shared" si="555"/>
        <v>30</v>
      </c>
      <c r="S597" s="41">
        <f t="shared" si="556"/>
        <v>69</v>
      </c>
      <c r="T597" s="41">
        <v>7077661168</v>
      </c>
      <c r="U597" s="41">
        <v>8280438465</v>
      </c>
      <c r="V597" s="40">
        <v>45731</v>
      </c>
      <c r="W597" s="41" t="s">
        <v>52</v>
      </c>
    </row>
    <row r="598" spans="2:23" x14ac:dyDescent="0.35">
      <c r="B598" s="1"/>
      <c r="C598" s="42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4"/>
      <c r="V598" s="40">
        <v>45732</v>
      </c>
      <c r="W598" s="1" t="s">
        <v>53</v>
      </c>
    </row>
    <row r="599" spans="2:23" x14ac:dyDescent="0.35">
      <c r="B599" s="4"/>
      <c r="C599" s="45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46"/>
      <c r="V599" s="40">
        <v>45733</v>
      </c>
      <c r="W599" s="4" t="s">
        <v>47</v>
      </c>
    </row>
    <row r="600" spans="2:23" x14ac:dyDescent="0.35">
      <c r="B600" s="41">
        <v>15</v>
      </c>
      <c r="C600" s="41" t="s">
        <v>221</v>
      </c>
      <c r="D600" s="41" t="s">
        <v>222</v>
      </c>
      <c r="E600" s="41" t="s">
        <v>92</v>
      </c>
      <c r="F600" s="19"/>
      <c r="G600" s="41">
        <v>25</v>
      </c>
      <c r="H600" s="41">
        <v>18</v>
      </c>
      <c r="I600" s="41">
        <v>16</v>
      </c>
      <c r="J600" s="41">
        <f t="shared" ref="J600:J605" si="557">H600+I600</f>
        <v>34</v>
      </c>
      <c r="K600" s="41">
        <v>18</v>
      </c>
      <c r="L600" s="41">
        <v>24</v>
      </c>
      <c r="M600" s="41">
        <f t="shared" ref="M600:M605" si="558">K600+L600</f>
        <v>42</v>
      </c>
      <c r="N600" s="41"/>
      <c r="O600" s="41"/>
      <c r="P600" s="41">
        <f t="shared" ref="P600:P605" si="559">N600+O600</f>
        <v>0</v>
      </c>
      <c r="Q600" s="41">
        <f t="shared" ref="Q600:Q605" si="560">H600+K600+N600</f>
        <v>36</v>
      </c>
      <c r="R600" s="41">
        <f t="shared" ref="R600:R605" si="561">I600+L600+O600</f>
        <v>40</v>
      </c>
      <c r="S600" s="41">
        <f t="shared" ref="S600:S605" si="562">Q600+R600</f>
        <v>76</v>
      </c>
      <c r="T600" s="41">
        <v>9178144067</v>
      </c>
      <c r="U600" s="41">
        <v>8280438462</v>
      </c>
      <c r="V600" s="40">
        <v>45734</v>
      </c>
      <c r="W600" s="41" t="s">
        <v>48</v>
      </c>
    </row>
    <row r="601" spans="2:23" x14ac:dyDescent="0.35">
      <c r="B601" s="41">
        <v>16</v>
      </c>
      <c r="C601" s="41" t="s">
        <v>224</v>
      </c>
      <c r="D601" s="41" t="s">
        <v>225</v>
      </c>
      <c r="E601" s="41" t="s">
        <v>92</v>
      </c>
      <c r="F601" s="19"/>
      <c r="G601" s="41">
        <v>27</v>
      </c>
      <c r="H601" s="41">
        <v>18</v>
      </c>
      <c r="I601" s="41">
        <v>11</v>
      </c>
      <c r="J601" s="41">
        <f t="shared" si="557"/>
        <v>29</v>
      </c>
      <c r="K601" s="41">
        <v>13</v>
      </c>
      <c r="L601" s="41">
        <v>14</v>
      </c>
      <c r="M601" s="41">
        <f t="shared" si="558"/>
        <v>27</v>
      </c>
      <c r="N601" s="41"/>
      <c r="O601" s="41"/>
      <c r="P601" s="41">
        <f t="shared" si="559"/>
        <v>0</v>
      </c>
      <c r="Q601" s="41">
        <f t="shared" si="560"/>
        <v>31</v>
      </c>
      <c r="R601" s="41">
        <f t="shared" si="561"/>
        <v>25</v>
      </c>
      <c r="S601" s="41">
        <f t="shared" si="562"/>
        <v>56</v>
      </c>
      <c r="T601" s="41">
        <v>9937101232</v>
      </c>
      <c r="U601" s="41">
        <v>8280438461</v>
      </c>
      <c r="V601" s="40">
        <v>45734</v>
      </c>
      <c r="W601" s="41" t="s">
        <v>48</v>
      </c>
    </row>
    <row r="602" spans="2:23" x14ac:dyDescent="0.35">
      <c r="B602" s="15">
        <v>17</v>
      </c>
      <c r="C602" s="47" t="s">
        <v>226</v>
      </c>
      <c r="D602" s="47" t="s">
        <v>227</v>
      </c>
      <c r="E602" s="47" t="s">
        <v>92</v>
      </c>
      <c r="F602" s="47"/>
      <c r="G602" s="47">
        <v>30</v>
      </c>
      <c r="H602" s="47">
        <v>17</v>
      </c>
      <c r="I602" s="47">
        <v>16</v>
      </c>
      <c r="J602" s="41">
        <f t="shared" si="557"/>
        <v>33</v>
      </c>
      <c r="K602" s="47">
        <v>33</v>
      </c>
      <c r="L602" s="47">
        <v>30</v>
      </c>
      <c r="M602" s="41">
        <f t="shared" si="558"/>
        <v>63</v>
      </c>
      <c r="N602" s="47"/>
      <c r="O602" s="47"/>
      <c r="P602" s="41">
        <f t="shared" si="559"/>
        <v>0</v>
      </c>
      <c r="Q602" s="41">
        <f t="shared" si="560"/>
        <v>50</v>
      </c>
      <c r="R602" s="41">
        <f t="shared" si="561"/>
        <v>46</v>
      </c>
      <c r="S602" s="41">
        <f t="shared" si="562"/>
        <v>96</v>
      </c>
      <c r="T602" s="47"/>
      <c r="U602" s="47">
        <v>8280438386</v>
      </c>
      <c r="V602" s="40">
        <v>45735</v>
      </c>
      <c r="W602" s="41" t="s">
        <v>49</v>
      </c>
    </row>
    <row r="603" spans="2:23" x14ac:dyDescent="0.35">
      <c r="B603" s="41">
        <v>18</v>
      </c>
      <c r="C603" s="41" t="s">
        <v>218</v>
      </c>
      <c r="D603" s="41" t="s">
        <v>219</v>
      </c>
      <c r="E603" s="41" t="s">
        <v>92</v>
      </c>
      <c r="F603" s="41"/>
      <c r="G603" s="41">
        <v>40</v>
      </c>
      <c r="H603" s="41">
        <v>9</v>
      </c>
      <c r="I603" s="41">
        <v>9</v>
      </c>
      <c r="J603" s="41">
        <f t="shared" si="557"/>
        <v>18</v>
      </c>
      <c r="K603" s="41">
        <v>14</v>
      </c>
      <c r="L603" s="41">
        <v>17</v>
      </c>
      <c r="M603" s="41">
        <f t="shared" si="558"/>
        <v>31</v>
      </c>
      <c r="N603" s="41"/>
      <c r="O603" s="41"/>
      <c r="P603" s="41">
        <f t="shared" si="559"/>
        <v>0</v>
      </c>
      <c r="Q603" s="41">
        <f t="shared" si="560"/>
        <v>23</v>
      </c>
      <c r="R603" s="41">
        <f t="shared" si="561"/>
        <v>26</v>
      </c>
      <c r="S603" s="41">
        <f t="shared" si="562"/>
        <v>49</v>
      </c>
      <c r="T603" s="41">
        <v>9556062313</v>
      </c>
      <c r="U603" s="41"/>
      <c r="V603" s="40">
        <v>45735</v>
      </c>
      <c r="W603" s="41" t="s">
        <v>49</v>
      </c>
    </row>
    <row r="604" spans="2:23" x14ac:dyDescent="0.35">
      <c r="B604" s="41">
        <v>19</v>
      </c>
      <c r="C604" s="41" t="s">
        <v>232</v>
      </c>
      <c r="D604" s="41" t="s">
        <v>233</v>
      </c>
      <c r="E604" s="41" t="s">
        <v>92</v>
      </c>
      <c r="F604" s="41"/>
      <c r="G604" s="41">
        <v>33</v>
      </c>
      <c r="H604" s="41">
        <v>39</v>
      </c>
      <c r="I604" s="41">
        <v>22</v>
      </c>
      <c r="J604" s="41">
        <f t="shared" si="557"/>
        <v>61</v>
      </c>
      <c r="K604" s="41">
        <v>35</v>
      </c>
      <c r="L604" s="41">
        <v>33</v>
      </c>
      <c r="M604" s="41">
        <f t="shared" si="558"/>
        <v>68</v>
      </c>
      <c r="N604" s="41"/>
      <c r="O604" s="41"/>
      <c r="P604" s="41">
        <f t="shared" si="559"/>
        <v>0</v>
      </c>
      <c r="Q604" s="41">
        <f t="shared" si="560"/>
        <v>74</v>
      </c>
      <c r="R604" s="41">
        <f t="shared" si="561"/>
        <v>55</v>
      </c>
      <c r="S604" s="41">
        <f t="shared" si="562"/>
        <v>129</v>
      </c>
      <c r="T604" s="41">
        <v>9937116086</v>
      </c>
      <c r="U604" s="41">
        <v>8280438460</v>
      </c>
      <c r="V604" s="40">
        <v>45736</v>
      </c>
      <c r="W604" s="41" t="s">
        <v>50</v>
      </c>
    </row>
    <row r="605" spans="2:23" x14ac:dyDescent="0.35">
      <c r="B605" s="41">
        <v>20</v>
      </c>
      <c r="C605" s="41" t="s">
        <v>236</v>
      </c>
      <c r="D605" s="41" t="s">
        <v>237</v>
      </c>
      <c r="E605" s="41" t="s">
        <v>92</v>
      </c>
      <c r="F605" s="41"/>
      <c r="G605" s="41">
        <v>10</v>
      </c>
      <c r="H605" s="41">
        <v>13</v>
      </c>
      <c r="I605" s="41">
        <v>19</v>
      </c>
      <c r="J605" s="41">
        <f t="shared" si="557"/>
        <v>32</v>
      </c>
      <c r="K605" s="41">
        <v>22</v>
      </c>
      <c r="L605" s="41">
        <v>8</v>
      </c>
      <c r="M605" s="41">
        <f t="shared" si="558"/>
        <v>30</v>
      </c>
      <c r="N605" s="41"/>
      <c r="O605" s="41"/>
      <c r="P605" s="41">
        <f t="shared" si="559"/>
        <v>0</v>
      </c>
      <c r="Q605" s="41">
        <f t="shared" si="560"/>
        <v>35</v>
      </c>
      <c r="R605" s="41">
        <f t="shared" si="561"/>
        <v>27</v>
      </c>
      <c r="S605" s="41">
        <f t="shared" si="562"/>
        <v>62</v>
      </c>
      <c r="T605" s="41">
        <v>7894499366</v>
      </c>
      <c r="U605" s="41">
        <v>8280438412</v>
      </c>
      <c r="V605" s="40">
        <v>45737</v>
      </c>
      <c r="W605" s="41" t="s">
        <v>51</v>
      </c>
    </row>
    <row r="606" spans="2:23" x14ac:dyDescent="0.35">
      <c r="B606" s="41">
        <v>21</v>
      </c>
      <c r="C606" s="41" t="s">
        <v>241</v>
      </c>
      <c r="D606" s="41" t="s">
        <v>242</v>
      </c>
      <c r="E606" s="41" t="s">
        <v>92</v>
      </c>
      <c r="F606" s="41"/>
      <c r="G606" s="41">
        <v>11</v>
      </c>
      <c r="H606" s="41">
        <v>5</v>
      </c>
      <c r="I606" s="41">
        <v>5</v>
      </c>
      <c r="J606" s="41">
        <f t="shared" ref="J606:J608" si="563">H606+I606</f>
        <v>10</v>
      </c>
      <c r="K606" s="41">
        <v>8</v>
      </c>
      <c r="L606" s="41">
        <v>7</v>
      </c>
      <c r="M606" s="41">
        <f t="shared" ref="M606:M608" si="564">K606+L606</f>
        <v>15</v>
      </c>
      <c r="N606" s="41"/>
      <c r="O606" s="41"/>
      <c r="P606" s="41">
        <f t="shared" ref="P606:P608" si="565">N606+O606</f>
        <v>0</v>
      </c>
      <c r="Q606" s="41">
        <f t="shared" ref="Q606:Q608" si="566">H606+K606+N606</f>
        <v>13</v>
      </c>
      <c r="R606" s="41">
        <f t="shared" ref="R606:R608" si="567">I606+L606+O606</f>
        <v>12</v>
      </c>
      <c r="S606" s="41">
        <f t="shared" ref="S606:S608" si="568">Q606+R606</f>
        <v>25</v>
      </c>
      <c r="T606" s="41">
        <v>9938818337</v>
      </c>
      <c r="U606" s="41"/>
      <c r="V606" s="40">
        <v>45738</v>
      </c>
      <c r="W606" s="41" t="s">
        <v>52</v>
      </c>
    </row>
    <row r="607" spans="2:23" x14ac:dyDescent="0.35">
      <c r="B607" s="41">
        <v>22</v>
      </c>
      <c r="C607" s="41" t="s">
        <v>245</v>
      </c>
      <c r="D607" s="41" t="s">
        <v>246</v>
      </c>
      <c r="E607" s="41" t="s">
        <v>92</v>
      </c>
      <c r="F607" s="41"/>
      <c r="G607" s="41">
        <v>10</v>
      </c>
      <c r="H607" s="41">
        <v>5</v>
      </c>
      <c r="I607" s="41">
        <v>10</v>
      </c>
      <c r="J607" s="41">
        <f t="shared" si="563"/>
        <v>15</v>
      </c>
      <c r="K607" s="41">
        <v>12</v>
      </c>
      <c r="L607" s="41">
        <v>9</v>
      </c>
      <c r="M607" s="41">
        <f t="shared" si="564"/>
        <v>21</v>
      </c>
      <c r="N607" s="41"/>
      <c r="O607" s="41"/>
      <c r="P607" s="41">
        <f t="shared" si="565"/>
        <v>0</v>
      </c>
      <c r="Q607" s="41">
        <f t="shared" si="566"/>
        <v>17</v>
      </c>
      <c r="R607" s="41">
        <f t="shared" si="567"/>
        <v>19</v>
      </c>
      <c r="S607" s="41">
        <f t="shared" si="568"/>
        <v>36</v>
      </c>
      <c r="T607" s="41">
        <v>8018174554</v>
      </c>
      <c r="U607" s="41">
        <v>8280438415</v>
      </c>
      <c r="V607" s="40">
        <v>45738</v>
      </c>
      <c r="W607" s="41" t="s">
        <v>52</v>
      </c>
    </row>
    <row r="608" spans="2:23" x14ac:dyDescent="0.35">
      <c r="B608" s="41">
        <v>23</v>
      </c>
      <c r="C608" s="41" t="s">
        <v>243</v>
      </c>
      <c r="D608" s="41" t="s">
        <v>244</v>
      </c>
      <c r="E608" s="41" t="s">
        <v>92</v>
      </c>
      <c r="F608" s="41"/>
      <c r="G608" s="41">
        <v>17</v>
      </c>
      <c r="H608" s="41">
        <v>9</v>
      </c>
      <c r="I608" s="41">
        <v>6</v>
      </c>
      <c r="J608" s="41">
        <f t="shared" si="563"/>
        <v>15</v>
      </c>
      <c r="K608" s="41">
        <v>10</v>
      </c>
      <c r="L608" s="41">
        <v>10</v>
      </c>
      <c r="M608" s="41">
        <f t="shared" si="564"/>
        <v>20</v>
      </c>
      <c r="N608" s="41"/>
      <c r="O608" s="41"/>
      <c r="P608" s="41">
        <f t="shared" si="565"/>
        <v>0</v>
      </c>
      <c r="Q608" s="41">
        <f t="shared" si="566"/>
        <v>19</v>
      </c>
      <c r="R608" s="41">
        <f t="shared" si="567"/>
        <v>16</v>
      </c>
      <c r="S608" s="41">
        <f t="shared" si="568"/>
        <v>35</v>
      </c>
      <c r="T608" s="41">
        <v>8658369380</v>
      </c>
      <c r="U608" s="41"/>
      <c r="V608" s="40">
        <v>45738</v>
      </c>
      <c r="W608" s="41" t="s">
        <v>52</v>
      </c>
    </row>
    <row r="609" spans="2:23" x14ac:dyDescent="0.35">
      <c r="B609" s="1"/>
      <c r="C609" s="42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4"/>
      <c r="V609" s="40">
        <v>45739</v>
      </c>
      <c r="W609" s="1" t="s">
        <v>53</v>
      </c>
    </row>
    <row r="610" spans="2:23" x14ac:dyDescent="0.35">
      <c r="B610" s="4"/>
      <c r="C610" s="45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46"/>
      <c r="V610" s="40">
        <v>45740</v>
      </c>
      <c r="W610" s="4" t="s">
        <v>47</v>
      </c>
    </row>
    <row r="611" spans="2:23" x14ac:dyDescent="0.35">
      <c r="B611" s="41">
        <v>24</v>
      </c>
      <c r="C611" s="41" t="s">
        <v>350</v>
      </c>
      <c r="D611" s="41" t="s">
        <v>251</v>
      </c>
      <c r="E611" s="41" t="s">
        <v>92</v>
      </c>
      <c r="F611" s="41"/>
      <c r="G611" s="41">
        <v>10</v>
      </c>
      <c r="H611" s="41">
        <v>14</v>
      </c>
      <c r="I611" s="41">
        <v>10</v>
      </c>
      <c r="J611" s="41">
        <f t="shared" ref="J611:J612" si="569">H611+I611</f>
        <v>24</v>
      </c>
      <c r="K611" s="41">
        <v>12</v>
      </c>
      <c r="L611" s="41">
        <v>6</v>
      </c>
      <c r="M611" s="41">
        <f t="shared" ref="M611:M612" si="570">K611+L611</f>
        <v>18</v>
      </c>
      <c r="N611" s="41"/>
      <c r="O611" s="41"/>
      <c r="P611" s="41">
        <f t="shared" ref="P611:P612" si="571">N611+O611</f>
        <v>0</v>
      </c>
      <c r="Q611" s="41">
        <f t="shared" ref="Q611:Q612" si="572">H611+K611+N611</f>
        <v>26</v>
      </c>
      <c r="R611" s="41">
        <f t="shared" ref="R611:R612" si="573">I611+L611+O611</f>
        <v>16</v>
      </c>
      <c r="S611" s="41">
        <f t="shared" ref="S611:S612" si="574">Q611+R611</f>
        <v>42</v>
      </c>
      <c r="T611" s="41">
        <v>9938815287</v>
      </c>
      <c r="U611" s="41">
        <v>8280438414</v>
      </c>
      <c r="V611" s="40">
        <v>45741</v>
      </c>
      <c r="W611" s="41" t="s">
        <v>48</v>
      </c>
    </row>
    <row r="612" spans="2:23" x14ac:dyDescent="0.35">
      <c r="B612" s="41">
        <v>25</v>
      </c>
      <c r="C612" s="41" t="s">
        <v>247</v>
      </c>
      <c r="D612" s="41" t="s">
        <v>248</v>
      </c>
      <c r="E612" s="41" t="s">
        <v>92</v>
      </c>
      <c r="F612" s="41"/>
      <c r="G612" s="41">
        <v>12</v>
      </c>
      <c r="H612" s="41">
        <v>9</v>
      </c>
      <c r="I612" s="41">
        <v>12</v>
      </c>
      <c r="J612" s="41">
        <f t="shared" si="569"/>
        <v>21</v>
      </c>
      <c r="K612" s="41">
        <v>9</v>
      </c>
      <c r="L612" s="41">
        <v>10</v>
      </c>
      <c r="M612" s="41">
        <f t="shared" si="570"/>
        <v>19</v>
      </c>
      <c r="N612" s="41"/>
      <c r="O612" s="41"/>
      <c r="P612" s="41">
        <f t="shared" si="571"/>
        <v>0</v>
      </c>
      <c r="Q612" s="41">
        <f t="shared" si="572"/>
        <v>18</v>
      </c>
      <c r="R612" s="41">
        <f t="shared" si="573"/>
        <v>22</v>
      </c>
      <c r="S612" s="41">
        <f t="shared" si="574"/>
        <v>40</v>
      </c>
      <c r="T612" s="41">
        <v>7683843076</v>
      </c>
      <c r="U612" s="41">
        <v>8280438413</v>
      </c>
      <c r="V612" s="40">
        <v>45741</v>
      </c>
      <c r="W612" s="41" t="s">
        <v>48</v>
      </c>
    </row>
    <row r="613" spans="2:23" x14ac:dyDescent="0.35">
      <c r="B613" s="41">
        <v>26</v>
      </c>
      <c r="C613" s="41" t="s">
        <v>259</v>
      </c>
      <c r="D613" s="41" t="s">
        <v>317</v>
      </c>
      <c r="E613" s="41" t="s">
        <v>92</v>
      </c>
      <c r="F613" s="19"/>
      <c r="G613" s="41">
        <v>16</v>
      </c>
      <c r="H613" s="41">
        <v>14</v>
      </c>
      <c r="I613" s="41">
        <v>13</v>
      </c>
      <c r="J613" s="41">
        <f t="shared" ref="J613" si="575">H613+I613</f>
        <v>27</v>
      </c>
      <c r="K613" s="41">
        <v>10</v>
      </c>
      <c r="L613" s="41">
        <v>10</v>
      </c>
      <c r="M613" s="41">
        <f t="shared" ref="M613" si="576">K613+L613</f>
        <v>20</v>
      </c>
      <c r="N613" s="41"/>
      <c r="O613" s="41"/>
      <c r="P613" s="41">
        <f t="shared" ref="P613" si="577">N613+O613</f>
        <v>0</v>
      </c>
      <c r="Q613" s="41">
        <f t="shared" ref="Q613" si="578">H613+K613+N613</f>
        <v>24</v>
      </c>
      <c r="R613" s="41">
        <f t="shared" ref="R613" si="579">I613+L613+O613</f>
        <v>23</v>
      </c>
      <c r="S613" s="41">
        <f t="shared" ref="S613" si="580">Q613+R613</f>
        <v>47</v>
      </c>
      <c r="T613" s="41"/>
      <c r="U613" s="41">
        <v>8280438416</v>
      </c>
      <c r="V613" s="40">
        <v>45742</v>
      </c>
      <c r="W613" s="41" t="s">
        <v>49</v>
      </c>
    </row>
    <row r="614" spans="2:23" x14ac:dyDescent="0.35">
      <c r="B614" s="41">
        <v>27</v>
      </c>
      <c r="C614" s="41" t="s">
        <v>351</v>
      </c>
      <c r="D614" s="41" t="s">
        <v>263</v>
      </c>
      <c r="E614" s="41" t="s">
        <v>92</v>
      </c>
      <c r="F614" s="41"/>
      <c r="G614" s="41">
        <v>16</v>
      </c>
      <c r="H614" s="41">
        <v>10</v>
      </c>
      <c r="I614" s="19">
        <v>6</v>
      </c>
      <c r="J614" s="41">
        <f t="shared" ref="J614" si="581">H614+I614</f>
        <v>16</v>
      </c>
      <c r="K614" s="41">
        <v>10</v>
      </c>
      <c r="L614" s="41">
        <v>11</v>
      </c>
      <c r="M614" s="41">
        <f t="shared" ref="M614" si="582">K614+L614</f>
        <v>21</v>
      </c>
      <c r="N614" s="41"/>
      <c r="O614" s="41"/>
      <c r="P614" s="41">
        <f t="shared" ref="P614" si="583">N614+O614</f>
        <v>0</v>
      </c>
      <c r="Q614" s="41">
        <f t="shared" ref="Q614" si="584">H614+K614+N614</f>
        <v>20</v>
      </c>
      <c r="R614" s="41">
        <f t="shared" ref="R614" si="585">I614+L614+O614</f>
        <v>17</v>
      </c>
      <c r="S614" s="41">
        <f t="shared" ref="S614" si="586">Q614+R614</f>
        <v>37</v>
      </c>
      <c r="T614" s="41">
        <v>9938107396</v>
      </c>
      <c r="U614" s="41">
        <v>8280438441</v>
      </c>
      <c r="V614" s="40">
        <v>45742</v>
      </c>
      <c r="W614" s="41" t="s">
        <v>49</v>
      </c>
    </row>
    <row r="615" spans="2:23" x14ac:dyDescent="0.35">
      <c r="B615" s="41">
        <v>28</v>
      </c>
      <c r="C615" s="41" t="s">
        <v>352</v>
      </c>
      <c r="D615" s="41" t="s">
        <v>353</v>
      </c>
      <c r="E615" s="41" t="s">
        <v>92</v>
      </c>
      <c r="F615" s="41"/>
      <c r="G615" s="41">
        <v>18</v>
      </c>
      <c r="H615" s="41">
        <v>14</v>
      </c>
      <c r="I615" s="41">
        <v>14</v>
      </c>
      <c r="J615" s="41">
        <f t="shared" ref="J615" si="587">H615+I615</f>
        <v>28</v>
      </c>
      <c r="K615" s="41">
        <v>17</v>
      </c>
      <c r="L615" s="41">
        <v>8</v>
      </c>
      <c r="M615" s="41">
        <f t="shared" ref="M615:M616" si="588">K615+L615</f>
        <v>25</v>
      </c>
      <c r="N615" s="41"/>
      <c r="O615" s="41"/>
      <c r="P615" s="41">
        <f t="shared" ref="P615" si="589">N615+O615</f>
        <v>0</v>
      </c>
      <c r="Q615" s="41">
        <f t="shared" ref="Q615" si="590">H615+K615+N615</f>
        <v>31</v>
      </c>
      <c r="R615" s="41">
        <f t="shared" ref="R615" si="591">I615+L615+O615</f>
        <v>22</v>
      </c>
      <c r="S615" s="41">
        <f t="shared" ref="S615" si="592">Q615+R615</f>
        <v>53</v>
      </c>
      <c r="T615" s="41">
        <v>707744113</v>
      </c>
      <c r="U615" s="41"/>
      <c r="V615" s="40">
        <v>45743</v>
      </c>
      <c r="W615" s="41" t="s">
        <v>50</v>
      </c>
    </row>
    <row r="616" spans="2:23" x14ac:dyDescent="0.35">
      <c r="B616" s="41">
        <v>29</v>
      </c>
      <c r="C616" s="41" t="s">
        <v>256</v>
      </c>
      <c r="D616" s="41" t="s">
        <v>256</v>
      </c>
      <c r="E616" s="41" t="s">
        <v>92</v>
      </c>
      <c r="F616" s="41"/>
      <c r="G616" s="41">
        <v>19</v>
      </c>
      <c r="H616" s="41">
        <v>12</v>
      </c>
      <c r="I616" s="41">
        <v>14</v>
      </c>
      <c r="J616" s="41">
        <f t="shared" ref="J616" si="593">H616+I616</f>
        <v>26</v>
      </c>
      <c r="K616" s="41">
        <v>15</v>
      </c>
      <c r="L616" s="41">
        <v>6</v>
      </c>
      <c r="M616" s="41">
        <f t="shared" si="588"/>
        <v>21</v>
      </c>
      <c r="N616" s="41"/>
      <c r="O616" s="41"/>
      <c r="P616" s="41">
        <f t="shared" ref="P616" si="594">N616+O616</f>
        <v>0</v>
      </c>
      <c r="Q616" s="41">
        <f t="shared" ref="Q616" si="595">H616+K616+N616</f>
        <v>27</v>
      </c>
      <c r="R616" s="41">
        <f t="shared" ref="R616" si="596">I616+L616+O616</f>
        <v>20</v>
      </c>
      <c r="S616" s="41">
        <f t="shared" ref="S616" si="597">Q616+R616</f>
        <v>47</v>
      </c>
      <c r="T616" s="41">
        <v>9777821717</v>
      </c>
      <c r="U616" s="41"/>
      <c r="V616" s="40">
        <v>45744</v>
      </c>
      <c r="W616" s="41" t="s">
        <v>51</v>
      </c>
    </row>
    <row r="617" spans="2:23" x14ac:dyDescent="0.35">
      <c r="B617" s="41">
        <v>30</v>
      </c>
      <c r="C617" s="41" t="s">
        <v>139</v>
      </c>
      <c r="D617" s="41" t="s">
        <v>254</v>
      </c>
      <c r="E617" s="41" t="s">
        <v>92</v>
      </c>
      <c r="F617" s="41"/>
      <c r="G617" s="41">
        <v>18</v>
      </c>
      <c r="H617" s="41">
        <v>7</v>
      </c>
      <c r="I617" s="41">
        <v>15</v>
      </c>
      <c r="J617" s="41">
        <f t="shared" ref="J617" si="598">H617+I617</f>
        <v>22</v>
      </c>
      <c r="K617" s="41">
        <v>10</v>
      </c>
      <c r="L617" s="41">
        <v>19</v>
      </c>
      <c r="M617" s="41">
        <f t="shared" ref="M617" si="599">K617+L617</f>
        <v>29</v>
      </c>
      <c r="N617" s="41"/>
      <c r="O617" s="41"/>
      <c r="P617" s="41">
        <f t="shared" ref="P617" si="600">N617+O617</f>
        <v>0</v>
      </c>
      <c r="Q617" s="41">
        <f t="shared" ref="Q617" si="601">H617+K617+N617</f>
        <v>17</v>
      </c>
      <c r="R617" s="41">
        <f t="shared" ref="R617" si="602">I617+L617+O617</f>
        <v>34</v>
      </c>
      <c r="S617" s="41">
        <f t="shared" ref="S617" si="603">Q617+R617</f>
        <v>51</v>
      </c>
      <c r="T617" s="41">
        <v>9937811441</v>
      </c>
      <c r="U617" s="41">
        <v>8280438440</v>
      </c>
      <c r="V617" s="40">
        <v>45745</v>
      </c>
      <c r="W617" s="41" t="s">
        <v>52</v>
      </c>
    </row>
    <row r="618" spans="2:23" x14ac:dyDescent="0.35">
      <c r="B618" s="1"/>
      <c r="C618" s="42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4"/>
      <c r="V618" s="40">
        <v>45746</v>
      </c>
      <c r="W618" s="1" t="s">
        <v>53</v>
      </c>
    </row>
    <row r="619" spans="2:23" x14ac:dyDescent="0.35">
      <c r="B619" s="4"/>
      <c r="C619" s="45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46"/>
      <c r="V619" s="40">
        <v>45747</v>
      </c>
      <c r="W619" s="4" t="s">
        <v>47</v>
      </c>
    </row>
    <row r="620" spans="2:23" x14ac:dyDescent="0.35">
      <c r="B620" s="3"/>
      <c r="C620" s="41" t="s">
        <v>40</v>
      </c>
      <c r="D620" s="52"/>
      <c r="E620" s="52"/>
      <c r="F620" s="52"/>
      <c r="G620" s="52"/>
      <c r="H620" s="52">
        <f>SUM(H579:H619)</f>
        <v>484</v>
      </c>
      <c r="I620" s="52">
        <f>SUM(I579:I619)</f>
        <v>496</v>
      </c>
      <c r="J620" s="41">
        <f t="shared" ref="J620" si="604">H620+I620</f>
        <v>980</v>
      </c>
      <c r="K620" s="52">
        <f>SUM(K579:K619)</f>
        <v>562</v>
      </c>
      <c r="L620" s="52">
        <f>SUM(L579:L619)</f>
        <v>556</v>
      </c>
      <c r="M620" s="41">
        <f t="shared" ref="M620" si="605">K620+L620</f>
        <v>1118</v>
      </c>
      <c r="N620" s="52">
        <f>SUM(N579:N619)</f>
        <v>0</v>
      </c>
      <c r="O620" s="52">
        <f>SUM(O579:O619)</f>
        <v>0</v>
      </c>
      <c r="P620" s="41">
        <f t="shared" ref="P620" si="606">N620+O620</f>
        <v>0</v>
      </c>
      <c r="Q620" s="52">
        <f>SUM(Q579:Q619)</f>
        <v>1046</v>
      </c>
      <c r="R620" s="52">
        <f>SUM(R579:R619)</f>
        <v>1052</v>
      </c>
      <c r="S620" s="41">
        <f t="shared" ref="S620" si="607">Q620+R620</f>
        <v>2098</v>
      </c>
      <c r="T620" s="3"/>
      <c r="U620" s="3"/>
      <c r="V620" s="3"/>
      <c r="W620" s="3"/>
    </row>
    <row r="621" spans="2:23" x14ac:dyDescent="0.35"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</row>
    <row r="622" spans="2:23" x14ac:dyDescent="0.35"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</row>
    <row r="623" spans="2:23" x14ac:dyDescent="0.35"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</row>
    <row r="624" spans="2:23" x14ac:dyDescent="0.35"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</row>
    <row r="625" spans="2:23" x14ac:dyDescent="0.35"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</row>
    <row r="626" spans="2:23" x14ac:dyDescent="0.35"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</row>
    <row r="627" spans="2:23" x14ac:dyDescent="0.35"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</row>
    <row r="628" spans="2:23" x14ac:dyDescent="0.35"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</row>
    <row r="629" spans="2:23" x14ac:dyDescent="0.35"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</row>
    <row r="630" spans="2:23" x14ac:dyDescent="0.35"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</row>
    <row r="631" spans="2:23" x14ac:dyDescent="0.35"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</row>
    <row r="632" spans="2:23" x14ac:dyDescent="0.35"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</row>
    <row r="633" spans="2:23" x14ac:dyDescent="0.35"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</row>
    <row r="634" spans="2:23" x14ac:dyDescent="0.35"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</row>
    <row r="635" spans="2:23" x14ac:dyDescent="0.35"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</row>
    <row r="636" spans="2:23" x14ac:dyDescent="0.35"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</row>
    <row r="637" spans="2:23" x14ac:dyDescent="0.35"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</row>
    <row r="638" spans="2:23" x14ac:dyDescent="0.35"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</row>
    <row r="639" spans="2:23" x14ac:dyDescent="0.35"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</row>
    <row r="640" spans="2:23" x14ac:dyDescent="0.35"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</row>
    <row r="641" spans="2:23" x14ac:dyDescent="0.35"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</row>
    <row r="642" spans="2:23" x14ac:dyDescent="0.35"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</row>
    <row r="643" spans="2:23" x14ac:dyDescent="0.35"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</row>
    <row r="644" spans="2:23" x14ac:dyDescent="0.35"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</row>
    <row r="645" spans="2:23" x14ac:dyDescent="0.35"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</row>
    <row r="646" spans="2:23" x14ac:dyDescent="0.35"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</row>
    <row r="647" spans="2:23" x14ac:dyDescent="0.35"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</row>
    <row r="648" spans="2:23" x14ac:dyDescent="0.35"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</row>
    <row r="649" spans="2:23" x14ac:dyDescent="0.35"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</row>
    <row r="650" spans="2:23" x14ac:dyDescent="0.35"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</row>
    <row r="651" spans="2:23" x14ac:dyDescent="0.35"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</row>
    <row r="652" spans="2:23" x14ac:dyDescent="0.35"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</row>
    <row r="653" spans="2:23" x14ac:dyDescent="0.35"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</row>
    <row r="654" spans="2:23" x14ac:dyDescent="0.35"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</row>
    <row r="655" spans="2:23" x14ac:dyDescent="0.35"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</row>
    <row r="656" spans="2:23" x14ac:dyDescent="0.35"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</row>
    <row r="657" spans="2:23" x14ac:dyDescent="0.35"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</row>
    <row r="658" spans="2:23" x14ac:dyDescent="0.35"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</row>
    <row r="659" spans="2:23" x14ac:dyDescent="0.35"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</row>
    <row r="660" spans="2:23" x14ac:dyDescent="0.35"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</row>
    <row r="661" spans="2:23" x14ac:dyDescent="0.35"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</row>
    <row r="662" spans="2:23" x14ac:dyDescent="0.35"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</row>
    <row r="663" spans="2:23" x14ac:dyDescent="0.35"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</row>
    <row r="664" spans="2:23" x14ac:dyDescent="0.35"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</row>
    <row r="665" spans="2:23" x14ac:dyDescent="0.35"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</row>
    <row r="666" spans="2:23" x14ac:dyDescent="0.35"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</row>
    <row r="667" spans="2:23" x14ac:dyDescent="0.35"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</row>
    <row r="668" spans="2:23" x14ac:dyDescent="0.35"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</row>
    <row r="669" spans="2:23" x14ac:dyDescent="0.35"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</row>
    <row r="670" spans="2:23" x14ac:dyDescent="0.35"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</row>
    <row r="671" spans="2:23" x14ac:dyDescent="0.35"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</row>
    <row r="672" spans="2:23" x14ac:dyDescent="0.35"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</row>
    <row r="673" spans="2:23" x14ac:dyDescent="0.35"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</row>
    <row r="674" spans="2:23" x14ac:dyDescent="0.35"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</row>
    <row r="675" spans="2:23" x14ac:dyDescent="0.35"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</row>
    <row r="676" spans="2:23" x14ac:dyDescent="0.35"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</row>
    <row r="677" spans="2:23" x14ac:dyDescent="0.35"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</row>
    <row r="678" spans="2:23" x14ac:dyDescent="0.35"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</row>
    <row r="679" spans="2:23" x14ac:dyDescent="0.35"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</row>
    <row r="680" spans="2:23" x14ac:dyDescent="0.35"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</row>
    <row r="681" spans="2:23" x14ac:dyDescent="0.35"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</row>
    <row r="682" spans="2:23" x14ac:dyDescent="0.35"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</row>
    <row r="683" spans="2:23" x14ac:dyDescent="0.35"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</row>
    <row r="684" spans="2:23" x14ac:dyDescent="0.35"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</row>
    <row r="685" spans="2:23" x14ac:dyDescent="0.35"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</row>
    <row r="686" spans="2:23" x14ac:dyDescent="0.35"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</row>
    <row r="687" spans="2:23" x14ac:dyDescent="0.35"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</row>
    <row r="688" spans="2:23" x14ac:dyDescent="0.35"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</row>
    <row r="689" spans="2:23" x14ac:dyDescent="0.35"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</row>
    <row r="690" spans="2:23" x14ac:dyDescent="0.35"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</row>
    <row r="691" spans="2:23" x14ac:dyDescent="0.35"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</row>
    <row r="692" spans="2:23" x14ac:dyDescent="0.35"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</row>
    <row r="693" spans="2:23" x14ac:dyDescent="0.35"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</row>
    <row r="694" spans="2:23" x14ac:dyDescent="0.35"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</row>
    <row r="695" spans="2:23" x14ac:dyDescent="0.35"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</row>
    <row r="696" spans="2:23" x14ac:dyDescent="0.35"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</row>
    <row r="697" spans="2:23" x14ac:dyDescent="0.35"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</row>
    <row r="698" spans="2:23" x14ac:dyDescent="0.35"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</row>
    <row r="699" spans="2:23" x14ac:dyDescent="0.35"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</row>
    <row r="700" spans="2:23" x14ac:dyDescent="0.35"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</row>
    <row r="701" spans="2:23" x14ac:dyDescent="0.35"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</row>
    <row r="702" spans="2:23" x14ac:dyDescent="0.35"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</row>
    <row r="703" spans="2:23" x14ac:dyDescent="0.35"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</row>
    <row r="704" spans="2:23" x14ac:dyDescent="0.35"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</row>
    <row r="705" spans="2:23" x14ac:dyDescent="0.35"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</row>
    <row r="706" spans="2:23" x14ac:dyDescent="0.35"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</row>
    <row r="707" spans="2:23" x14ac:dyDescent="0.35"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</row>
    <row r="708" spans="2:23" x14ac:dyDescent="0.35"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</row>
    <row r="709" spans="2:23" x14ac:dyDescent="0.35"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</row>
    <row r="710" spans="2:23" x14ac:dyDescent="0.35"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</row>
    <row r="711" spans="2:23" x14ac:dyDescent="0.35"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</row>
    <row r="712" spans="2:23" x14ac:dyDescent="0.35"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</row>
    <row r="713" spans="2:23" x14ac:dyDescent="0.35"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</row>
    <row r="714" spans="2:23" x14ac:dyDescent="0.35"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</row>
    <row r="715" spans="2:23" x14ac:dyDescent="0.35"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</row>
    <row r="716" spans="2:23" x14ac:dyDescent="0.35"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</row>
    <row r="717" spans="2:23" x14ac:dyDescent="0.35"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</row>
    <row r="718" spans="2:23" x14ac:dyDescent="0.35"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</row>
    <row r="719" spans="2:23" x14ac:dyDescent="0.35"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</row>
    <row r="720" spans="2:23" x14ac:dyDescent="0.35"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</row>
    <row r="721" spans="2:23" x14ac:dyDescent="0.35"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</row>
    <row r="722" spans="2:23" x14ac:dyDescent="0.35"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</row>
    <row r="723" spans="2:23" x14ac:dyDescent="0.35"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</row>
    <row r="724" spans="2:23" x14ac:dyDescent="0.35"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</row>
    <row r="725" spans="2:23" x14ac:dyDescent="0.35"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</row>
    <row r="726" spans="2:23" x14ac:dyDescent="0.35"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</row>
    <row r="727" spans="2:23" x14ac:dyDescent="0.35"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</row>
    <row r="728" spans="2:23" x14ac:dyDescent="0.35"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</row>
    <row r="729" spans="2:23" x14ac:dyDescent="0.35"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</row>
    <row r="730" spans="2:23" x14ac:dyDescent="0.35"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</row>
    <row r="731" spans="2:23" x14ac:dyDescent="0.35"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</row>
    <row r="732" spans="2:23" x14ac:dyDescent="0.35"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</row>
    <row r="733" spans="2:23" x14ac:dyDescent="0.35"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</row>
    <row r="734" spans="2:23" x14ac:dyDescent="0.35"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</row>
    <row r="735" spans="2:23" x14ac:dyDescent="0.35"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</row>
    <row r="736" spans="2:23" x14ac:dyDescent="0.35"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</row>
    <row r="737" spans="2:23" x14ac:dyDescent="0.35"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</row>
    <row r="738" spans="2:23" x14ac:dyDescent="0.35"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</row>
    <row r="739" spans="2:23" x14ac:dyDescent="0.35"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</row>
    <row r="740" spans="2:23" x14ac:dyDescent="0.35"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</row>
    <row r="741" spans="2:23" x14ac:dyDescent="0.35"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</row>
    <row r="742" spans="2:23" x14ac:dyDescent="0.35"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</row>
    <row r="743" spans="2:23" x14ac:dyDescent="0.35"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</row>
    <row r="744" spans="2:23" x14ac:dyDescent="0.35"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</row>
    <row r="745" spans="2:23" x14ac:dyDescent="0.35"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</row>
    <row r="746" spans="2:23" x14ac:dyDescent="0.35"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</row>
    <row r="747" spans="2:23" x14ac:dyDescent="0.35"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</row>
    <row r="748" spans="2:23" x14ac:dyDescent="0.35"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</row>
    <row r="749" spans="2:23" x14ac:dyDescent="0.35"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</row>
    <row r="750" spans="2:23" x14ac:dyDescent="0.35"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</row>
    <row r="751" spans="2:23" x14ac:dyDescent="0.35"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</row>
    <row r="752" spans="2:23" x14ac:dyDescent="0.35"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</row>
    <row r="753" spans="2:23" x14ac:dyDescent="0.35"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</row>
    <row r="754" spans="2:23" x14ac:dyDescent="0.35"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</row>
    <row r="755" spans="2:23" x14ac:dyDescent="0.35"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</row>
    <row r="756" spans="2:23" x14ac:dyDescent="0.35"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</row>
    <row r="757" spans="2:23" x14ac:dyDescent="0.35"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</row>
    <row r="758" spans="2:23" x14ac:dyDescent="0.35"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</row>
    <row r="759" spans="2:23" x14ac:dyDescent="0.35"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</row>
    <row r="760" spans="2:23" x14ac:dyDescent="0.35"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</row>
    <row r="761" spans="2:23" x14ac:dyDescent="0.35"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</row>
    <row r="762" spans="2:23" x14ac:dyDescent="0.35"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</row>
    <row r="763" spans="2:23" x14ac:dyDescent="0.35"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</row>
    <row r="764" spans="2:23" x14ac:dyDescent="0.35"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</row>
    <row r="765" spans="2:23" x14ac:dyDescent="0.35"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</row>
    <row r="766" spans="2:23" x14ac:dyDescent="0.35"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</row>
    <row r="767" spans="2:23" x14ac:dyDescent="0.35"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</row>
    <row r="768" spans="2:23" x14ac:dyDescent="0.35"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</row>
    <row r="769" spans="2:23" x14ac:dyDescent="0.35"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</row>
    <row r="770" spans="2:23" x14ac:dyDescent="0.35"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</row>
    <row r="771" spans="2:23" x14ac:dyDescent="0.35"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</row>
    <row r="772" spans="2:23" x14ac:dyDescent="0.35"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</row>
    <row r="773" spans="2:23" x14ac:dyDescent="0.35"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</row>
    <row r="774" spans="2:23" x14ac:dyDescent="0.35"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</row>
    <row r="775" spans="2:23" x14ac:dyDescent="0.35"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</row>
    <row r="776" spans="2:23" x14ac:dyDescent="0.35"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</row>
    <row r="777" spans="2:23" x14ac:dyDescent="0.35"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</row>
    <row r="778" spans="2:23" x14ac:dyDescent="0.35"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</row>
    <row r="779" spans="2:23" x14ac:dyDescent="0.35"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</row>
    <row r="780" spans="2:23" x14ac:dyDescent="0.35"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</row>
    <row r="781" spans="2:23" x14ac:dyDescent="0.35"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</row>
    <row r="782" spans="2:23" x14ac:dyDescent="0.35"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</row>
    <row r="783" spans="2:23" x14ac:dyDescent="0.35"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</row>
    <row r="784" spans="2:23" x14ac:dyDescent="0.35"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</row>
    <row r="785" spans="2:23" x14ac:dyDescent="0.35"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</row>
    <row r="786" spans="2:23" x14ac:dyDescent="0.35"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</row>
    <row r="787" spans="2:23" x14ac:dyDescent="0.35"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</row>
    <row r="788" spans="2:23" x14ac:dyDescent="0.35"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</row>
    <row r="789" spans="2:23" x14ac:dyDescent="0.35"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</row>
    <row r="790" spans="2:23" x14ac:dyDescent="0.35"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</row>
    <row r="791" spans="2:23" x14ac:dyDescent="0.35"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</row>
    <row r="792" spans="2:23" x14ac:dyDescent="0.35"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</row>
    <row r="793" spans="2:23" x14ac:dyDescent="0.35"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</row>
    <row r="794" spans="2:23" x14ac:dyDescent="0.35"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</row>
    <row r="795" spans="2:23" x14ac:dyDescent="0.35"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</row>
    <row r="796" spans="2:23" x14ac:dyDescent="0.35"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</row>
    <row r="797" spans="2:23" x14ac:dyDescent="0.35"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</row>
    <row r="798" spans="2:23" x14ac:dyDescent="0.35"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</row>
    <row r="799" spans="2:23" x14ac:dyDescent="0.35"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</row>
    <row r="800" spans="2:23" x14ac:dyDescent="0.35"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</row>
    <row r="801" spans="2:23" x14ac:dyDescent="0.35"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</row>
    <row r="802" spans="2:23" x14ac:dyDescent="0.35"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</row>
    <row r="803" spans="2:23" x14ac:dyDescent="0.35"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</row>
    <row r="804" spans="2:23" x14ac:dyDescent="0.35"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</row>
    <row r="805" spans="2:23" x14ac:dyDescent="0.35"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</row>
    <row r="806" spans="2:23" x14ac:dyDescent="0.35"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</row>
    <row r="807" spans="2:23" x14ac:dyDescent="0.35"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</row>
    <row r="808" spans="2:23" x14ac:dyDescent="0.35"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</row>
    <row r="809" spans="2:23" x14ac:dyDescent="0.35"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</row>
    <row r="810" spans="2:23" x14ac:dyDescent="0.35"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</row>
    <row r="811" spans="2:23" x14ac:dyDescent="0.35"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</row>
    <row r="812" spans="2:23" x14ac:dyDescent="0.35"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</row>
    <row r="813" spans="2:23" x14ac:dyDescent="0.35"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</row>
    <row r="814" spans="2:23" x14ac:dyDescent="0.35"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</row>
    <row r="815" spans="2:23" x14ac:dyDescent="0.35"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</row>
    <row r="816" spans="2:23" x14ac:dyDescent="0.35"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</row>
    <row r="817" spans="2:23" x14ac:dyDescent="0.35"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</row>
    <row r="818" spans="2:23" x14ac:dyDescent="0.35"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</row>
    <row r="819" spans="2:23" x14ac:dyDescent="0.35"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</row>
    <row r="820" spans="2:23" x14ac:dyDescent="0.35"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</row>
    <row r="821" spans="2:23" x14ac:dyDescent="0.35"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</row>
    <row r="822" spans="2:23" x14ac:dyDescent="0.35"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</row>
    <row r="823" spans="2:23" x14ac:dyDescent="0.35"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</row>
    <row r="824" spans="2:23" x14ac:dyDescent="0.35"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</row>
    <row r="825" spans="2:23" x14ac:dyDescent="0.35"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</row>
    <row r="826" spans="2:23" x14ac:dyDescent="0.35"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</row>
    <row r="827" spans="2:23" x14ac:dyDescent="0.35"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</row>
    <row r="828" spans="2:23" x14ac:dyDescent="0.35"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</row>
    <row r="829" spans="2:23" x14ac:dyDescent="0.35"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</row>
    <row r="830" spans="2:23" x14ac:dyDescent="0.35"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</row>
    <row r="831" spans="2:23" x14ac:dyDescent="0.35"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</row>
    <row r="832" spans="2:23" x14ac:dyDescent="0.35"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</row>
    <row r="833" spans="2:23" x14ac:dyDescent="0.35"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</row>
    <row r="834" spans="2:23" x14ac:dyDescent="0.35"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</row>
    <row r="835" spans="2:23" x14ac:dyDescent="0.35"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</row>
    <row r="836" spans="2:23" x14ac:dyDescent="0.35"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</row>
    <row r="837" spans="2:23" x14ac:dyDescent="0.35"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</row>
    <row r="838" spans="2:23" x14ac:dyDescent="0.35"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</row>
    <row r="839" spans="2:23" x14ac:dyDescent="0.35"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</row>
    <row r="840" spans="2:23" x14ac:dyDescent="0.35"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</row>
    <row r="841" spans="2:23" x14ac:dyDescent="0.35"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</row>
    <row r="842" spans="2:23" x14ac:dyDescent="0.35"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</row>
    <row r="843" spans="2:23" x14ac:dyDescent="0.35"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</row>
    <row r="844" spans="2:23" x14ac:dyDescent="0.35"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</row>
    <row r="845" spans="2:23" x14ac:dyDescent="0.35"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</row>
    <row r="846" spans="2:23" x14ac:dyDescent="0.35"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</row>
    <row r="847" spans="2:23" x14ac:dyDescent="0.35"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</row>
    <row r="848" spans="2:23" x14ac:dyDescent="0.35"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</row>
    <row r="849" spans="2:23" x14ac:dyDescent="0.35"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</row>
    <row r="850" spans="2:23" x14ac:dyDescent="0.35"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</row>
    <row r="851" spans="2:23" x14ac:dyDescent="0.35"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</row>
    <row r="852" spans="2:23" x14ac:dyDescent="0.35"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</row>
    <row r="853" spans="2:23" x14ac:dyDescent="0.35"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</row>
    <row r="854" spans="2:23" x14ac:dyDescent="0.35"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</row>
    <row r="855" spans="2:23" x14ac:dyDescent="0.35"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</row>
    <row r="856" spans="2:23" x14ac:dyDescent="0.35"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</row>
    <row r="857" spans="2:23" x14ac:dyDescent="0.35"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</row>
    <row r="858" spans="2:23" x14ac:dyDescent="0.35"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</row>
    <row r="859" spans="2:23" x14ac:dyDescent="0.35"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</row>
    <row r="860" spans="2:23" x14ac:dyDescent="0.35"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</row>
    <row r="861" spans="2:23" x14ac:dyDescent="0.35"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</row>
    <row r="862" spans="2:23" x14ac:dyDescent="0.35"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</row>
    <row r="863" spans="2:23" x14ac:dyDescent="0.35"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</row>
    <row r="864" spans="2:23" x14ac:dyDescent="0.35"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</row>
    <row r="865" spans="2:23" x14ac:dyDescent="0.35"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</row>
    <row r="866" spans="2:23" x14ac:dyDescent="0.35"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</row>
    <row r="867" spans="2:23" x14ac:dyDescent="0.35"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</row>
    <row r="868" spans="2:23" x14ac:dyDescent="0.35"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</row>
    <row r="869" spans="2:23" x14ac:dyDescent="0.35"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</row>
    <row r="870" spans="2:23" x14ac:dyDescent="0.35"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</row>
    <row r="871" spans="2:23" x14ac:dyDescent="0.35"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</row>
    <row r="872" spans="2:23" x14ac:dyDescent="0.35"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</row>
    <row r="873" spans="2:23" x14ac:dyDescent="0.35"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</row>
    <row r="874" spans="2:23" x14ac:dyDescent="0.35"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</row>
    <row r="875" spans="2:23" x14ac:dyDescent="0.35"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</row>
    <row r="876" spans="2:23" x14ac:dyDescent="0.35"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</row>
    <row r="877" spans="2:23" x14ac:dyDescent="0.35"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</row>
    <row r="878" spans="2:23" x14ac:dyDescent="0.35"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</row>
    <row r="879" spans="2:23" x14ac:dyDescent="0.35"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</row>
    <row r="880" spans="2:23" x14ac:dyDescent="0.35"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</row>
    <row r="881" spans="2:23" x14ac:dyDescent="0.35"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</row>
    <row r="882" spans="2:23" x14ac:dyDescent="0.35"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</row>
    <row r="883" spans="2:23" x14ac:dyDescent="0.35"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</row>
    <row r="884" spans="2:23" x14ac:dyDescent="0.35"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</row>
    <row r="885" spans="2:23" x14ac:dyDescent="0.35"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</row>
    <row r="886" spans="2:23" x14ac:dyDescent="0.35"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</row>
    <row r="887" spans="2:23" x14ac:dyDescent="0.35"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</row>
    <row r="888" spans="2:23" x14ac:dyDescent="0.35"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</row>
    <row r="889" spans="2:23" x14ac:dyDescent="0.35"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</row>
    <row r="890" spans="2:23" x14ac:dyDescent="0.35"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</row>
    <row r="891" spans="2:23" x14ac:dyDescent="0.35"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</row>
    <row r="892" spans="2:23" x14ac:dyDescent="0.35"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</row>
    <row r="893" spans="2:23" x14ac:dyDescent="0.35"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</row>
    <row r="894" spans="2:23" x14ac:dyDescent="0.35"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</row>
    <row r="895" spans="2:23" x14ac:dyDescent="0.35"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</row>
    <row r="896" spans="2:23" x14ac:dyDescent="0.35"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</row>
    <row r="897" spans="2:23" x14ac:dyDescent="0.35"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</row>
    <row r="898" spans="2:23" x14ac:dyDescent="0.35"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</row>
    <row r="899" spans="2:23" x14ac:dyDescent="0.35"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</row>
    <row r="900" spans="2:23" x14ac:dyDescent="0.35"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</row>
    <row r="901" spans="2:23" x14ac:dyDescent="0.35"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</row>
    <row r="902" spans="2:23" x14ac:dyDescent="0.35"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</row>
    <row r="903" spans="2:23" x14ac:dyDescent="0.35"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</row>
    <row r="904" spans="2:23" x14ac:dyDescent="0.35"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</row>
    <row r="905" spans="2:23" x14ac:dyDescent="0.35"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</row>
    <row r="906" spans="2:23" x14ac:dyDescent="0.35"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</row>
    <row r="907" spans="2:23" x14ac:dyDescent="0.35"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</row>
    <row r="908" spans="2:23" x14ac:dyDescent="0.35"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</row>
    <row r="909" spans="2:23" x14ac:dyDescent="0.35"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</row>
    <row r="910" spans="2:23" x14ac:dyDescent="0.35"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</row>
    <row r="911" spans="2:23" x14ac:dyDescent="0.35"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</row>
    <row r="912" spans="2:23" x14ac:dyDescent="0.35"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</row>
    <row r="913" spans="2:23" x14ac:dyDescent="0.35"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</row>
    <row r="914" spans="2:23" x14ac:dyDescent="0.35"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</row>
    <row r="915" spans="2:23" x14ac:dyDescent="0.35"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</row>
    <row r="916" spans="2:23" x14ac:dyDescent="0.35"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</row>
    <row r="917" spans="2:23" x14ac:dyDescent="0.35"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</row>
    <row r="918" spans="2:23" x14ac:dyDescent="0.35"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</row>
    <row r="919" spans="2:23" x14ac:dyDescent="0.35"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</row>
    <row r="920" spans="2:23" x14ac:dyDescent="0.35"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</row>
    <row r="921" spans="2:23" x14ac:dyDescent="0.35"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</row>
    <row r="922" spans="2:23" x14ac:dyDescent="0.35"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</row>
    <row r="923" spans="2:23" x14ac:dyDescent="0.35"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</row>
    <row r="924" spans="2:23" x14ac:dyDescent="0.35"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</row>
    <row r="925" spans="2:23" x14ac:dyDescent="0.35"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</row>
    <row r="926" spans="2:23" x14ac:dyDescent="0.35"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</row>
    <row r="927" spans="2:23" x14ac:dyDescent="0.35"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</row>
    <row r="928" spans="2:23" x14ac:dyDescent="0.35"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</row>
    <row r="929" spans="2:23" x14ac:dyDescent="0.35"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</row>
    <row r="930" spans="2:23" x14ac:dyDescent="0.35"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</row>
    <row r="931" spans="2:23" x14ac:dyDescent="0.35"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</row>
    <row r="932" spans="2:23" x14ac:dyDescent="0.35"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</row>
    <row r="933" spans="2:23" x14ac:dyDescent="0.35"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</row>
    <row r="934" spans="2:23" x14ac:dyDescent="0.35"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</row>
    <row r="935" spans="2:23" x14ac:dyDescent="0.35"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</row>
    <row r="936" spans="2:23" x14ac:dyDescent="0.35"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</row>
    <row r="937" spans="2:23" x14ac:dyDescent="0.35"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</row>
    <row r="938" spans="2:23" x14ac:dyDescent="0.35"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</row>
    <row r="939" spans="2:23" x14ac:dyDescent="0.35"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</row>
    <row r="940" spans="2:23" x14ac:dyDescent="0.35"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</row>
    <row r="941" spans="2:23" x14ac:dyDescent="0.35"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</row>
    <row r="942" spans="2:23" x14ac:dyDescent="0.35"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</row>
    <row r="943" spans="2:23" x14ac:dyDescent="0.35"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</row>
    <row r="944" spans="2:23" x14ac:dyDescent="0.35"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</row>
    <row r="945" spans="2:23" x14ac:dyDescent="0.35"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</row>
    <row r="946" spans="2:23" x14ac:dyDescent="0.35"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</row>
    <row r="947" spans="2:23" x14ac:dyDescent="0.35"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</row>
    <row r="948" spans="2:23" x14ac:dyDescent="0.35"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</row>
    <row r="949" spans="2:23" x14ac:dyDescent="0.35"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</row>
    <row r="950" spans="2:23" x14ac:dyDescent="0.35"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</row>
    <row r="951" spans="2:23" x14ac:dyDescent="0.35"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</row>
    <row r="952" spans="2:23" x14ac:dyDescent="0.35"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</row>
    <row r="953" spans="2:23" x14ac:dyDescent="0.35"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</row>
    <row r="954" spans="2:23" x14ac:dyDescent="0.35"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</row>
    <row r="955" spans="2:23" x14ac:dyDescent="0.35"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</row>
    <row r="956" spans="2:23" x14ac:dyDescent="0.35"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</row>
    <row r="957" spans="2:23" x14ac:dyDescent="0.35"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</row>
    <row r="958" spans="2:23" x14ac:dyDescent="0.35"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</row>
    <row r="959" spans="2:23" x14ac:dyDescent="0.35"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</row>
    <row r="960" spans="2:23" x14ac:dyDescent="0.35"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</row>
    <row r="961" spans="2:23" x14ac:dyDescent="0.35"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</row>
    <row r="962" spans="2:23" x14ac:dyDescent="0.35"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</row>
    <row r="963" spans="2:23" x14ac:dyDescent="0.35"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</row>
    <row r="964" spans="2:23" x14ac:dyDescent="0.35"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</row>
    <row r="965" spans="2:23" x14ac:dyDescent="0.35"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</row>
    <row r="966" spans="2:23" x14ac:dyDescent="0.35"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</row>
    <row r="967" spans="2:23" x14ac:dyDescent="0.35"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</row>
    <row r="968" spans="2:23" x14ac:dyDescent="0.35"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</row>
    <row r="969" spans="2:23" x14ac:dyDescent="0.35"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</row>
    <row r="970" spans="2:23" x14ac:dyDescent="0.35"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</row>
    <row r="971" spans="2:23" x14ac:dyDescent="0.35"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</row>
    <row r="972" spans="2:23" x14ac:dyDescent="0.35"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</row>
    <row r="973" spans="2:23" x14ac:dyDescent="0.35"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</row>
    <row r="974" spans="2:23" x14ac:dyDescent="0.35"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</row>
    <row r="975" spans="2:23" x14ac:dyDescent="0.35"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</row>
    <row r="976" spans="2:23" x14ac:dyDescent="0.35"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</row>
    <row r="977" spans="2:23" x14ac:dyDescent="0.35"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</row>
    <row r="978" spans="2:23" x14ac:dyDescent="0.35"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</row>
    <row r="979" spans="2:23" x14ac:dyDescent="0.35"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</row>
    <row r="980" spans="2:23" x14ac:dyDescent="0.35"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</row>
    <row r="981" spans="2:23" x14ac:dyDescent="0.35"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</row>
    <row r="982" spans="2:23" x14ac:dyDescent="0.35"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</row>
    <row r="983" spans="2:23" x14ac:dyDescent="0.35"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</row>
    <row r="984" spans="2:23" x14ac:dyDescent="0.35"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</row>
    <row r="985" spans="2:23" x14ac:dyDescent="0.35"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</row>
    <row r="986" spans="2:23" x14ac:dyDescent="0.35"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</row>
    <row r="987" spans="2:23" x14ac:dyDescent="0.35"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</row>
    <row r="988" spans="2:23" x14ac:dyDescent="0.35"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</row>
    <row r="989" spans="2:23" x14ac:dyDescent="0.35"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</row>
    <row r="990" spans="2:23" x14ac:dyDescent="0.35"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</row>
    <row r="991" spans="2:23" x14ac:dyDescent="0.35"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</row>
    <row r="992" spans="2:23" x14ac:dyDescent="0.35"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</row>
    <row r="993" spans="2:23" x14ac:dyDescent="0.35"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</row>
    <row r="994" spans="2:23" x14ac:dyDescent="0.35"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</row>
    <row r="995" spans="2:23" x14ac:dyDescent="0.35"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</row>
    <row r="996" spans="2:23" x14ac:dyDescent="0.35"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</row>
    <row r="997" spans="2:23" x14ac:dyDescent="0.35"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</row>
    <row r="998" spans="2:23" x14ac:dyDescent="0.35"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</row>
    <row r="999" spans="2:23" x14ac:dyDescent="0.35"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</row>
    <row r="1000" spans="2:23" x14ac:dyDescent="0.35"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</row>
    <row r="1001" spans="2:23" x14ac:dyDescent="0.35"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</row>
    <row r="1002" spans="2:23" x14ac:dyDescent="0.35"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</row>
    <row r="1003" spans="2:23" x14ac:dyDescent="0.35"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</row>
    <row r="1004" spans="2:23" x14ac:dyDescent="0.35"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</row>
    <row r="1005" spans="2:23" x14ac:dyDescent="0.35"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</row>
    <row r="1006" spans="2:23" x14ac:dyDescent="0.35"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</row>
    <row r="1007" spans="2:23" x14ac:dyDescent="0.35"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</row>
    <row r="1008" spans="2:23" x14ac:dyDescent="0.35"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</row>
    <row r="1009" spans="2:23" x14ac:dyDescent="0.35"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</row>
    <row r="1010" spans="2:23" x14ac:dyDescent="0.35"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</row>
    <row r="1011" spans="2:23" x14ac:dyDescent="0.35"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</row>
    <row r="1012" spans="2:23" x14ac:dyDescent="0.35"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</row>
    <row r="1013" spans="2:23" x14ac:dyDescent="0.35"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</row>
    <row r="1014" spans="2:23" x14ac:dyDescent="0.35"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</row>
    <row r="1015" spans="2:23" x14ac:dyDescent="0.35"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</row>
    <row r="1016" spans="2:23" x14ac:dyDescent="0.35"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</row>
    <row r="1017" spans="2:23" x14ac:dyDescent="0.35"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</row>
    <row r="1018" spans="2:23" x14ac:dyDescent="0.35"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</row>
    <row r="1019" spans="2:23" x14ac:dyDescent="0.35"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</row>
    <row r="1020" spans="2:23" x14ac:dyDescent="0.35"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</row>
    <row r="1021" spans="2:23" x14ac:dyDescent="0.35"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</row>
    <row r="1022" spans="2:23" x14ac:dyDescent="0.35"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</row>
    <row r="1023" spans="2:23" x14ac:dyDescent="0.35"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</row>
    <row r="1024" spans="2:23" x14ac:dyDescent="0.35"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</row>
    <row r="1025" spans="2:23" x14ac:dyDescent="0.35"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</row>
    <row r="1026" spans="2:23" x14ac:dyDescent="0.35"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</row>
    <row r="1027" spans="2:23" x14ac:dyDescent="0.35"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</row>
    <row r="1028" spans="2:23" x14ac:dyDescent="0.35"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</row>
    <row r="1029" spans="2:23" x14ac:dyDescent="0.35"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</row>
    <row r="1030" spans="2:23" x14ac:dyDescent="0.35"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</row>
    <row r="1031" spans="2:23" x14ac:dyDescent="0.35"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</row>
    <row r="1032" spans="2:23" x14ac:dyDescent="0.35"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</row>
    <row r="1033" spans="2:23" x14ac:dyDescent="0.35"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</row>
    <row r="1034" spans="2:23" x14ac:dyDescent="0.35"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</row>
    <row r="1035" spans="2:23" x14ac:dyDescent="0.35"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</row>
    <row r="1036" spans="2:23" x14ac:dyDescent="0.35"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</row>
    <row r="1037" spans="2:23" x14ac:dyDescent="0.35"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</row>
    <row r="1038" spans="2:23" x14ac:dyDescent="0.35"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</row>
    <row r="1039" spans="2:23" x14ac:dyDescent="0.35"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</row>
    <row r="1040" spans="2:23" x14ac:dyDescent="0.35"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</row>
    <row r="1041" spans="2:23" x14ac:dyDescent="0.35"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</row>
    <row r="1042" spans="2:23" x14ac:dyDescent="0.35"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</row>
    <row r="1043" spans="2:23" x14ac:dyDescent="0.35"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</row>
    <row r="1044" spans="2:23" x14ac:dyDescent="0.35"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</row>
    <row r="1045" spans="2:23" x14ac:dyDescent="0.35"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</row>
    <row r="1046" spans="2:23" x14ac:dyDescent="0.35"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</row>
    <row r="1047" spans="2:23" x14ac:dyDescent="0.35"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</row>
    <row r="1048" spans="2:23" x14ac:dyDescent="0.35"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</row>
    <row r="1049" spans="2:23" x14ac:dyDescent="0.35"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</row>
    <row r="1050" spans="2:23" x14ac:dyDescent="0.35"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</row>
    <row r="1051" spans="2:23" x14ac:dyDescent="0.35"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</row>
    <row r="1052" spans="2:23" x14ac:dyDescent="0.35"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</row>
    <row r="1053" spans="2:23" x14ac:dyDescent="0.35"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</row>
    <row r="1054" spans="2:23" x14ac:dyDescent="0.35"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</row>
    <row r="1055" spans="2:23" x14ac:dyDescent="0.35"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</row>
    <row r="1056" spans="2:23" x14ac:dyDescent="0.35"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</row>
    <row r="1057" spans="2:23" x14ac:dyDescent="0.35"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</row>
    <row r="1058" spans="2:23" x14ac:dyDescent="0.35"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</row>
    <row r="1059" spans="2:23" x14ac:dyDescent="0.35"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</row>
    <row r="1060" spans="2:23" x14ac:dyDescent="0.35"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</row>
    <row r="1061" spans="2:23" x14ac:dyDescent="0.35"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</row>
    <row r="1062" spans="2:23" x14ac:dyDescent="0.35"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</row>
    <row r="1063" spans="2:23" x14ac:dyDescent="0.35"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</row>
    <row r="1064" spans="2:23" x14ac:dyDescent="0.35"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</row>
    <row r="1065" spans="2:23" x14ac:dyDescent="0.35"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</row>
    <row r="1066" spans="2:23" x14ac:dyDescent="0.35"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</row>
    <row r="1067" spans="2:23" x14ac:dyDescent="0.35"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</row>
    <row r="1068" spans="2:23" x14ac:dyDescent="0.35"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</row>
    <row r="1069" spans="2:23" x14ac:dyDescent="0.35"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</row>
    <row r="1070" spans="2:23" x14ac:dyDescent="0.35"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</row>
    <row r="1071" spans="2:23" x14ac:dyDescent="0.35"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</row>
    <row r="1072" spans="2:23" x14ac:dyDescent="0.35"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</row>
    <row r="1073" spans="2:23" x14ac:dyDescent="0.35"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</row>
    <row r="1074" spans="2:23" x14ac:dyDescent="0.35"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</row>
    <row r="1075" spans="2:23" x14ac:dyDescent="0.35"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</row>
    <row r="1076" spans="2:23" x14ac:dyDescent="0.35"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</row>
    <row r="1077" spans="2:23" x14ac:dyDescent="0.35"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</row>
    <row r="1078" spans="2:23" x14ac:dyDescent="0.35"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</row>
    <row r="1079" spans="2:23" x14ac:dyDescent="0.35"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</row>
    <row r="1080" spans="2:23" x14ac:dyDescent="0.35"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</row>
    <row r="1081" spans="2:23" x14ac:dyDescent="0.35"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</row>
    <row r="1082" spans="2:23" x14ac:dyDescent="0.35"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</row>
    <row r="1083" spans="2:23" x14ac:dyDescent="0.35"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</row>
    <row r="1084" spans="2:23" x14ac:dyDescent="0.35"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</row>
    <row r="1085" spans="2:23" x14ac:dyDescent="0.35"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</row>
    <row r="1086" spans="2:23" x14ac:dyDescent="0.35"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</row>
    <row r="1087" spans="2:23" x14ac:dyDescent="0.35"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</row>
    <row r="1088" spans="2:23" x14ac:dyDescent="0.35"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</row>
    <row r="1089" spans="2:23" x14ac:dyDescent="0.35"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</row>
    <row r="1090" spans="2:23" x14ac:dyDescent="0.35"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</row>
    <row r="1091" spans="2:23" x14ac:dyDescent="0.35"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</row>
    <row r="1092" spans="2:23" x14ac:dyDescent="0.35"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</row>
    <row r="1093" spans="2:23" x14ac:dyDescent="0.35"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</row>
    <row r="1094" spans="2:23" x14ac:dyDescent="0.35"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</row>
    <row r="1095" spans="2:23" x14ac:dyDescent="0.35"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</row>
    <row r="1096" spans="2:23" x14ac:dyDescent="0.35"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</row>
    <row r="1097" spans="2:23" x14ac:dyDescent="0.35"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</row>
    <row r="1098" spans="2:23" x14ac:dyDescent="0.35"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</row>
    <row r="1099" spans="2:23" x14ac:dyDescent="0.35"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</row>
    <row r="1100" spans="2:23" x14ac:dyDescent="0.35"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</row>
    <row r="1101" spans="2:23" x14ac:dyDescent="0.35"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</row>
    <row r="1102" spans="2:23" x14ac:dyDescent="0.35"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</row>
    <row r="1103" spans="2:23" x14ac:dyDescent="0.35"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</row>
    <row r="1104" spans="2:23" x14ac:dyDescent="0.35"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</row>
    <row r="1105" spans="2:23" x14ac:dyDescent="0.35"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</row>
    <row r="1106" spans="2:23" x14ac:dyDescent="0.35"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</row>
    <row r="1107" spans="2:23" x14ac:dyDescent="0.35"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</row>
    <row r="1108" spans="2:23" x14ac:dyDescent="0.35"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</row>
    <row r="1109" spans="2:23" x14ac:dyDescent="0.35"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</row>
    <row r="1110" spans="2:23" x14ac:dyDescent="0.35"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</row>
    <row r="1111" spans="2:23" x14ac:dyDescent="0.35"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</row>
    <row r="1112" spans="2:23" x14ac:dyDescent="0.35"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</row>
    <row r="1113" spans="2:23" x14ac:dyDescent="0.35"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</row>
    <row r="1114" spans="2:23" x14ac:dyDescent="0.35"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</row>
    <row r="1115" spans="2:23" x14ac:dyDescent="0.35"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</row>
    <row r="1116" spans="2:23" x14ac:dyDescent="0.35"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</row>
    <row r="1117" spans="2:23" x14ac:dyDescent="0.35"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</row>
    <row r="1118" spans="2:23" x14ac:dyDescent="0.35"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</row>
    <row r="1119" spans="2:23" x14ac:dyDescent="0.35"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</row>
    <row r="1120" spans="2:23" x14ac:dyDescent="0.35"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</row>
    <row r="1121" spans="2:23" x14ac:dyDescent="0.35"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</row>
    <row r="1122" spans="2:23" x14ac:dyDescent="0.35"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</row>
    <row r="1123" spans="2:23" x14ac:dyDescent="0.35"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</row>
    <row r="1124" spans="2:23" x14ac:dyDescent="0.35"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</row>
    <row r="1125" spans="2:23" x14ac:dyDescent="0.35"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</row>
    <row r="1126" spans="2:23" x14ac:dyDescent="0.35"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</row>
    <row r="1127" spans="2:23" x14ac:dyDescent="0.35"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</row>
    <row r="1128" spans="2:23" x14ac:dyDescent="0.35"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</row>
    <row r="1129" spans="2:23" x14ac:dyDescent="0.35"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</row>
    <row r="1130" spans="2:23" x14ac:dyDescent="0.35"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</row>
    <row r="1131" spans="2:23" x14ac:dyDescent="0.35"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</row>
    <row r="1132" spans="2:23" x14ac:dyDescent="0.35"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</row>
    <row r="1133" spans="2:23" x14ac:dyDescent="0.35"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</row>
    <row r="1134" spans="2:23" x14ac:dyDescent="0.35"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</row>
    <row r="1135" spans="2:23" x14ac:dyDescent="0.35"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</row>
    <row r="1136" spans="2:23" x14ac:dyDescent="0.35"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</row>
    <row r="1137" spans="2:23" x14ac:dyDescent="0.35"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</row>
    <row r="1138" spans="2:23" x14ac:dyDescent="0.35"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</row>
    <row r="1139" spans="2:23" x14ac:dyDescent="0.35"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</row>
    <row r="1140" spans="2:23" x14ac:dyDescent="0.35"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</row>
    <row r="1141" spans="2:23" x14ac:dyDescent="0.35"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</row>
    <row r="1142" spans="2:23" x14ac:dyDescent="0.35"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</row>
    <row r="1143" spans="2:23" x14ac:dyDescent="0.35"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</row>
    <row r="1144" spans="2:23" x14ac:dyDescent="0.35"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</row>
    <row r="1145" spans="2:23" x14ac:dyDescent="0.35"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</row>
    <row r="1146" spans="2:23" x14ac:dyDescent="0.35"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</row>
    <row r="1147" spans="2:23" x14ac:dyDescent="0.35"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</row>
    <row r="1148" spans="2:23" x14ac:dyDescent="0.35"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</row>
    <row r="1149" spans="2:23" x14ac:dyDescent="0.35"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</row>
    <row r="1150" spans="2:23" x14ac:dyDescent="0.35"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</row>
    <row r="1151" spans="2:23" x14ac:dyDescent="0.35"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</row>
    <row r="1152" spans="2:23" x14ac:dyDescent="0.35"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</row>
    <row r="1153" spans="2:23" x14ac:dyDescent="0.35"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</row>
    <row r="1154" spans="2:23" x14ac:dyDescent="0.35"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</row>
    <row r="1155" spans="2:23" x14ac:dyDescent="0.35"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</row>
    <row r="1156" spans="2:23" x14ac:dyDescent="0.35"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</row>
    <row r="1157" spans="2:23" x14ac:dyDescent="0.35"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</row>
    <row r="1158" spans="2:23" x14ac:dyDescent="0.35"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</row>
    <row r="1159" spans="2:23" x14ac:dyDescent="0.35"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</row>
    <row r="1160" spans="2:23" x14ac:dyDescent="0.35"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</row>
    <row r="1161" spans="2:23" x14ac:dyDescent="0.35"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</row>
    <row r="1162" spans="2:23" x14ac:dyDescent="0.35"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</row>
    <row r="1163" spans="2:23" x14ac:dyDescent="0.35"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</row>
    <row r="1164" spans="2:23" x14ac:dyDescent="0.35"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</row>
    <row r="1165" spans="2:23" x14ac:dyDescent="0.35"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</row>
    <row r="1166" spans="2:23" x14ac:dyDescent="0.35"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</row>
    <row r="1167" spans="2:23" x14ac:dyDescent="0.35"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</row>
    <row r="1168" spans="2:23" x14ac:dyDescent="0.35"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</row>
    <row r="1169" spans="2:23" x14ac:dyDescent="0.35"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</row>
    <row r="1170" spans="2:23" x14ac:dyDescent="0.35"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</row>
    <row r="1171" spans="2:23" x14ac:dyDescent="0.35"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</row>
    <row r="1172" spans="2:23" x14ac:dyDescent="0.35"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</row>
    <row r="1173" spans="2:23" x14ac:dyDescent="0.35"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</row>
    <row r="1174" spans="2:23" x14ac:dyDescent="0.35"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</row>
    <row r="1175" spans="2:23" x14ac:dyDescent="0.35"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</row>
    <row r="1176" spans="2:23" x14ac:dyDescent="0.35"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</row>
    <row r="1177" spans="2:23" x14ac:dyDescent="0.35"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</row>
    <row r="1178" spans="2:23" x14ac:dyDescent="0.35"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</row>
    <row r="1179" spans="2:23" x14ac:dyDescent="0.35"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</row>
    <row r="1180" spans="2:23" x14ac:dyDescent="0.35"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</row>
    <row r="1181" spans="2:23" x14ac:dyDescent="0.35"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</row>
    <row r="1182" spans="2:23" x14ac:dyDescent="0.35"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</row>
    <row r="1183" spans="2:23" x14ac:dyDescent="0.35"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</row>
    <row r="1184" spans="2:23" x14ac:dyDescent="0.35"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</row>
    <row r="1185" spans="2:23" x14ac:dyDescent="0.35"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</row>
    <row r="1186" spans="2:23" x14ac:dyDescent="0.35"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</row>
    <row r="1187" spans="2:23" x14ac:dyDescent="0.35"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</row>
    <row r="1188" spans="2:23" x14ac:dyDescent="0.35"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</row>
    <row r="1189" spans="2:23" x14ac:dyDescent="0.35"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</row>
    <row r="1190" spans="2:23" x14ac:dyDescent="0.35"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</row>
    <row r="1191" spans="2:23" x14ac:dyDescent="0.35"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</row>
    <row r="1192" spans="2:23" x14ac:dyDescent="0.35"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</row>
    <row r="1193" spans="2:23" x14ac:dyDescent="0.35"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</row>
    <row r="1194" spans="2:23" x14ac:dyDescent="0.35"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</row>
    <row r="1195" spans="2:23" x14ac:dyDescent="0.35"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</row>
    <row r="1196" spans="2:23" x14ac:dyDescent="0.35"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</row>
    <row r="1197" spans="2:23" x14ac:dyDescent="0.35"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</row>
    <row r="1198" spans="2:23" x14ac:dyDescent="0.35"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</row>
    <row r="1199" spans="2:23" x14ac:dyDescent="0.35"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</row>
    <row r="1200" spans="2:23" x14ac:dyDescent="0.35"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</row>
    <row r="1201" spans="2:23" x14ac:dyDescent="0.35"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</row>
    <row r="1202" spans="2:23" x14ac:dyDescent="0.35"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</row>
    <row r="1203" spans="2:23" x14ac:dyDescent="0.35"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</row>
    <row r="1204" spans="2:23" x14ac:dyDescent="0.35"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</row>
    <row r="1205" spans="2:23" x14ac:dyDescent="0.35"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</row>
    <row r="1206" spans="2:23" x14ac:dyDescent="0.35"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</row>
    <row r="1207" spans="2:23" x14ac:dyDescent="0.35"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</row>
    <row r="1208" spans="2:23" x14ac:dyDescent="0.35"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</row>
    <row r="1209" spans="2:23" x14ac:dyDescent="0.35"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</row>
    <row r="1210" spans="2:23" x14ac:dyDescent="0.35"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</row>
    <row r="1211" spans="2:23" x14ac:dyDescent="0.35"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</row>
    <row r="1212" spans="2:23" x14ac:dyDescent="0.35"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</row>
    <row r="1213" spans="2:23" x14ac:dyDescent="0.35"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</row>
    <row r="1214" spans="2:23" x14ac:dyDescent="0.35"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</row>
    <row r="1215" spans="2:23" x14ac:dyDescent="0.35"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</row>
    <row r="1216" spans="2:23" x14ac:dyDescent="0.35"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</row>
    <row r="1217" spans="2:23" x14ac:dyDescent="0.35"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</row>
    <row r="1218" spans="2:23" x14ac:dyDescent="0.35"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</row>
    <row r="1219" spans="2:23" x14ac:dyDescent="0.35"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</row>
    <row r="1220" spans="2:23" x14ac:dyDescent="0.35"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</row>
    <row r="1221" spans="2:23" x14ac:dyDescent="0.35"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</row>
    <row r="1222" spans="2:23" x14ac:dyDescent="0.35"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</row>
    <row r="1223" spans="2:23" x14ac:dyDescent="0.35"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</row>
    <row r="1224" spans="2:23" x14ac:dyDescent="0.35"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</row>
    <row r="1225" spans="2:23" x14ac:dyDescent="0.35"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</row>
    <row r="1226" spans="2:23" x14ac:dyDescent="0.35"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</row>
    <row r="1227" spans="2:23" x14ac:dyDescent="0.35"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</row>
    <row r="1228" spans="2:23" x14ac:dyDescent="0.35"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</row>
    <row r="1229" spans="2:23" x14ac:dyDescent="0.35">
      <c r="B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</row>
    <row r="1230" spans="2:23" x14ac:dyDescent="0.35">
      <c r="B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</row>
    <row r="1231" spans="2:23" x14ac:dyDescent="0.35">
      <c r="B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</row>
    <row r="1232" spans="2:23" x14ac:dyDescent="0.35">
      <c r="B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</row>
    <row r="1233" spans="2:23" x14ac:dyDescent="0.35">
      <c r="B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</row>
    <row r="1234" spans="2:23" x14ac:dyDescent="0.35">
      <c r="B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</row>
    <row r="1235" spans="2:23" x14ac:dyDescent="0.35"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</row>
    <row r="1236" spans="2:23" x14ac:dyDescent="0.35">
      <c r="B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</row>
    <row r="1237" spans="2:23" x14ac:dyDescent="0.35">
      <c r="B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</row>
    <row r="1238" spans="2:23" x14ac:dyDescent="0.35">
      <c r="B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</row>
    <row r="1239" spans="2:23" x14ac:dyDescent="0.35"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</row>
    <row r="1240" spans="2:23" x14ac:dyDescent="0.35">
      <c r="B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</row>
    <row r="1241" spans="2:23" x14ac:dyDescent="0.35">
      <c r="B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</row>
    <row r="1242" spans="2:23" x14ac:dyDescent="0.35"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</row>
    <row r="1243" spans="2:23" x14ac:dyDescent="0.35">
      <c r="B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</row>
    <row r="1244" spans="2:23" x14ac:dyDescent="0.35"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</row>
    <row r="1245" spans="2:23" x14ac:dyDescent="0.35"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</row>
    <row r="1246" spans="2:23" x14ac:dyDescent="0.35"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</row>
    <row r="1247" spans="2:23" x14ac:dyDescent="0.35"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</row>
    <row r="1248" spans="2:23" x14ac:dyDescent="0.35">
      <c r="B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</row>
    <row r="1249" spans="2:23" x14ac:dyDescent="0.35">
      <c r="B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</row>
    <row r="1250" spans="2:23" x14ac:dyDescent="0.35">
      <c r="B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</row>
    <row r="1251" spans="2:23" x14ac:dyDescent="0.35">
      <c r="B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</row>
    <row r="1252" spans="2:23" x14ac:dyDescent="0.35">
      <c r="B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</row>
    <row r="1253" spans="2:23" x14ac:dyDescent="0.35">
      <c r="B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</row>
    <row r="1254" spans="2:23" x14ac:dyDescent="0.35">
      <c r="B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</row>
    <row r="1255" spans="2:23" x14ac:dyDescent="0.35">
      <c r="B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</row>
    <row r="1256" spans="2:23" x14ac:dyDescent="0.35"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</row>
    <row r="1257" spans="2:23" x14ac:dyDescent="0.35"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</row>
    <row r="1258" spans="2:23" x14ac:dyDescent="0.35"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</row>
    <row r="1259" spans="2:23" x14ac:dyDescent="0.35"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</row>
    <row r="1260" spans="2:23" x14ac:dyDescent="0.35"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</row>
    <row r="1261" spans="2:23" x14ac:dyDescent="0.35"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</row>
    <row r="1262" spans="2:23" x14ac:dyDescent="0.35"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</row>
    <row r="1263" spans="2:23" x14ac:dyDescent="0.35"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</row>
    <row r="1264" spans="2:23" x14ac:dyDescent="0.35"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</row>
    <row r="1265" spans="2:23" x14ac:dyDescent="0.35"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</row>
    <row r="1266" spans="2:23" x14ac:dyDescent="0.35"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</row>
    <row r="1267" spans="2:23" x14ac:dyDescent="0.35"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</row>
    <row r="1268" spans="2:23" x14ac:dyDescent="0.35"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</row>
    <row r="1269" spans="2:23" x14ac:dyDescent="0.35"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</row>
    <row r="1270" spans="2:23" x14ac:dyDescent="0.35"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</row>
    <row r="1271" spans="2:23" x14ac:dyDescent="0.35"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</row>
    <row r="1272" spans="2:23" x14ac:dyDescent="0.35"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</row>
    <row r="1273" spans="2:23" x14ac:dyDescent="0.35"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</row>
    <row r="1274" spans="2:23" x14ac:dyDescent="0.35"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</row>
    <row r="1275" spans="2:23" x14ac:dyDescent="0.35"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</row>
    <row r="1276" spans="2:23" x14ac:dyDescent="0.35"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</row>
    <row r="1277" spans="2:23" x14ac:dyDescent="0.35"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</row>
    <row r="1278" spans="2:23" x14ac:dyDescent="0.35"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</row>
    <row r="1279" spans="2:23" x14ac:dyDescent="0.35"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</row>
    <row r="1280" spans="2:23" x14ac:dyDescent="0.35"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</row>
    <row r="1281" spans="2:23" x14ac:dyDescent="0.35"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</row>
    <row r="1282" spans="2:23" x14ac:dyDescent="0.35"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</row>
    <row r="1283" spans="2:23" x14ac:dyDescent="0.35"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</row>
    <row r="1284" spans="2:23" x14ac:dyDescent="0.35"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</row>
    <row r="1285" spans="2:23" x14ac:dyDescent="0.35"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</row>
    <row r="1286" spans="2:23" x14ac:dyDescent="0.35"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</row>
    <row r="1287" spans="2:23" x14ac:dyDescent="0.35"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</row>
    <row r="1288" spans="2:23" x14ac:dyDescent="0.35"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</row>
    <row r="1289" spans="2:23" x14ac:dyDescent="0.35">
      <c r="B1289" s="13"/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</row>
    <row r="1290" spans="2:23" x14ac:dyDescent="0.35">
      <c r="B1290" s="13"/>
      <c r="C1290" s="13"/>
      <c r="D1290" s="13"/>
      <c r="E1290" s="13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</row>
    <row r="1291" spans="2:23" x14ac:dyDescent="0.35">
      <c r="B1291" s="13"/>
      <c r="C1291" s="13"/>
      <c r="D1291" s="13"/>
      <c r="E1291" s="13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</row>
    <row r="1292" spans="2:23" x14ac:dyDescent="0.35">
      <c r="B1292" s="13"/>
      <c r="C1292" s="13"/>
      <c r="D1292" s="13"/>
      <c r="E1292" s="13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</row>
    <row r="1293" spans="2:23" x14ac:dyDescent="0.35">
      <c r="B1293" s="13"/>
      <c r="C1293" s="13"/>
      <c r="D1293" s="13"/>
      <c r="E1293" s="13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</row>
    <row r="1294" spans="2:23" x14ac:dyDescent="0.35">
      <c r="B1294" s="13"/>
      <c r="C1294" s="13"/>
      <c r="D1294" s="13"/>
      <c r="E1294" s="13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</row>
    <row r="1295" spans="2:23" x14ac:dyDescent="0.35">
      <c r="B1295" s="13"/>
      <c r="C1295" s="13"/>
      <c r="D1295" s="13"/>
      <c r="E1295" s="13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</row>
    <row r="1296" spans="2:23" x14ac:dyDescent="0.35">
      <c r="B1296" s="13"/>
      <c r="C1296" s="13"/>
      <c r="D1296" s="13"/>
      <c r="E1296" s="13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</row>
    <row r="1297" spans="2:23" x14ac:dyDescent="0.35">
      <c r="B1297" s="13"/>
      <c r="C1297" s="13"/>
      <c r="D1297" s="13"/>
      <c r="E1297" s="13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</row>
    <row r="1298" spans="2:23" x14ac:dyDescent="0.35">
      <c r="B1298" s="13"/>
      <c r="C1298" s="13"/>
      <c r="D1298" s="13"/>
      <c r="E1298" s="13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</row>
    <row r="1299" spans="2:23" x14ac:dyDescent="0.35">
      <c r="B1299" s="13"/>
      <c r="C1299" s="13"/>
      <c r="D1299" s="13"/>
      <c r="E1299" s="13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</row>
    <row r="1300" spans="2:23" x14ac:dyDescent="0.35">
      <c r="B1300" s="13"/>
      <c r="C1300" s="13"/>
      <c r="D1300" s="13"/>
      <c r="E1300" s="13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</row>
    <row r="1301" spans="2:23" x14ac:dyDescent="0.35">
      <c r="B1301" s="13"/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</row>
    <row r="1302" spans="2:23" x14ac:dyDescent="0.35">
      <c r="B1302" s="13"/>
      <c r="C1302" s="13"/>
      <c r="D1302" s="13"/>
      <c r="E1302" s="13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</row>
    <row r="1303" spans="2:23" x14ac:dyDescent="0.35">
      <c r="B1303" s="13"/>
      <c r="C1303" s="13"/>
      <c r="D1303" s="13"/>
      <c r="E1303" s="13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</row>
    <row r="1304" spans="2:23" x14ac:dyDescent="0.35">
      <c r="B1304" s="13"/>
      <c r="C1304" s="13"/>
      <c r="D1304" s="13"/>
      <c r="E1304" s="13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</row>
    <row r="1305" spans="2:23" x14ac:dyDescent="0.35">
      <c r="B1305" s="13"/>
      <c r="C1305" s="13"/>
      <c r="D1305" s="13"/>
      <c r="E1305" s="13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</row>
    <row r="1306" spans="2:23" x14ac:dyDescent="0.35">
      <c r="B1306" s="13"/>
      <c r="C1306" s="13"/>
      <c r="D1306" s="13"/>
      <c r="E1306" s="13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</row>
    <row r="1307" spans="2:23" x14ac:dyDescent="0.35">
      <c r="B1307" s="13"/>
      <c r="C1307" s="13"/>
      <c r="D1307" s="13"/>
      <c r="E1307" s="13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</row>
    <row r="1308" spans="2:23" x14ac:dyDescent="0.35">
      <c r="B1308" s="13"/>
      <c r="C1308" s="13"/>
      <c r="D1308" s="13"/>
      <c r="E1308" s="13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</row>
    <row r="1309" spans="2:23" x14ac:dyDescent="0.35">
      <c r="B1309" s="13"/>
      <c r="C1309" s="13"/>
      <c r="D1309" s="13"/>
      <c r="E1309" s="13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</row>
    <row r="1310" spans="2:23" x14ac:dyDescent="0.35">
      <c r="B1310" s="13"/>
      <c r="C1310" s="13"/>
      <c r="D1310" s="13"/>
      <c r="E1310" s="13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</row>
    <row r="1311" spans="2:23" x14ac:dyDescent="0.35">
      <c r="B1311" s="13"/>
      <c r="C1311" s="13"/>
      <c r="D1311" s="13"/>
      <c r="E1311" s="13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</row>
    <row r="1312" spans="2:23" x14ac:dyDescent="0.35">
      <c r="B1312" s="13"/>
      <c r="C1312" s="13"/>
      <c r="D1312" s="13"/>
      <c r="E1312" s="13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</row>
    <row r="1313" spans="2:23" x14ac:dyDescent="0.35">
      <c r="B1313" s="13"/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</row>
    <row r="1314" spans="2:23" x14ac:dyDescent="0.35">
      <c r="B1314" s="13"/>
      <c r="C1314" s="13"/>
      <c r="D1314" s="13"/>
      <c r="E1314" s="13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</row>
    <row r="1315" spans="2:23" x14ac:dyDescent="0.35">
      <c r="B1315" s="13"/>
      <c r="C1315" s="13"/>
      <c r="D1315" s="13"/>
      <c r="E1315" s="13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</row>
    <row r="1316" spans="2:23" x14ac:dyDescent="0.35">
      <c r="B1316" s="13"/>
      <c r="C1316" s="13"/>
      <c r="D1316" s="13"/>
      <c r="E1316" s="13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</row>
    <row r="1317" spans="2:23" x14ac:dyDescent="0.35">
      <c r="B1317" s="13"/>
      <c r="C1317" s="13"/>
      <c r="D1317" s="13"/>
      <c r="E1317" s="13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</row>
    <row r="1318" spans="2:23" x14ac:dyDescent="0.35">
      <c r="B1318" s="13"/>
      <c r="C1318" s="13"/>
      <c r="D1318" s="13"/>
      <c r="E1318" s="13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</row>
    <row r="1319" spans="2:23" x14ac:dyDescent="0.35">
      <c r="B1319" s="13"/>
      <c r="C1319" s="13"/>
      <c r="D1319" s="13"/>
      <c r="E1319" s="13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</row>
    <row r="1320" spans="2:23" x14ac:dyDescent="0.35">
      <c r="B1320" s="13"/>
      <c r="C1320" s="13"/>
      <c r="D1320" s="13"/>
      <c r="E1320" s="13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</row>
    <row r="1321" spans="2:23" x14ac:dyDescent="0.35">
      <c r="B1321" s="13"/>
      <c r="C1321" s="13"/>
      <c r="D1321" s="13"/>
      <c r="E1321" s="13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</row>
    <row r="1322" spans="2:23" x14ac:dyDescent="0.35">
      <c r="B1322" s="13"/>
      <c r="C1322" s="13"/>
      <c r="D1322" s="13"/>
      <c r="E1322" s="13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</row>
    <row r="1323" spans="2:23" x14ac:dyDescent="0.35">
      <c r="B1323" s="13"/>
      <c r="C1323" s="13"/>
      <c r="D1323" s="13"/>
      <c r="E1323" s="13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</row>
    <row r="1324" spans="2:23" x14ac:dyDescent="0.35">
      <c r="B1324" s="13"/>
      <c r="C1324" s="13"/>
      <c r="D1324" s="13"/>
      <c r="E1324" s="13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</row>
    <row r="1325" spans="2:23" x14ac:dyDescent="0.35">
      <c r="B1325" s="13"/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</row>
    <row r="1326" spans="2:23" x14ac:dyDescent="0.35">
      <c r="B1326" s="13"/>
      <c r="C1326" s="13"/>
      <c r="D1326" s="13"/>
      <c r="E1326" s="13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</row>
    <row r="1327" spans="2:23" x14ac:dyDescent="0.35">
      <c r="B1327" s="13"/>
      <c r="C1327" s="13"/>
      <c r="D1327" s="13"/>
      <c r="E1327" s="13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</row>
    <row r="1328" spans="2:23" x14ac:dyDescent="0.35">
      <c r="B1328" s="13"/>
      <c r="C1328" s="13"/>
      <c r="D1328" s="13"/>
      <c r="E1328" s="13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</row>
    <row r="1329" spans="2:23" x14ac:dyDescent="0.35">
      <c r="B1329" s="13"/>
      <c r="C1329" s="13"/>
      <c r="D1329" s="13"/>
      <c r="E1329" s="13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</row>
    <row r="1330" spans="2:23" x14ac:dyDescent="0.35">
      <c r="B1330" s="13"/>
      <c r="C1330" s="13"/>
      <c r="D1330" s="13"/>
      <c r="E1330" s="13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</row>
    <row r="1331" spans="2:23" x14ac:dyDescent="0.35">
      <c r="B1331" s="13"/>
      <c r="C1331" s="13"/>
      <c r="D1331" s="13"/>
      <c r="E1331" s="13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</row>
    <row r="1332" spans="2:23" x14ac:dyDescent="0.35">
      <c r="B1332" s="13"/>
      <c r="C1332" s="13"/>
      <c r="D1332" s="13"/>
      <c r="E1332" s="13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</row>
    <row r="1333" spans="2:23" x14ac:dyDescent="0.35">
      <c r="B1333" s="13"/>
      <c r="C1333" s="13"/>
      <c r="D1333" s="13"/>
      <c r="E1333" s="13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</row>
    <row r="1334" spans="2:23" x14ac:dyDescent="0.35">
      <c r="B1334" s="13"/>
      <c r="C1334" s="13"/>
      <c r="D1334" s="13"/>
      <c r="E1334" s="13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</row>
    <row r="1335" spans="2:23" x14ac:dyDescent="0.35">
      <c r="B1335" s="13"/>
      <c r="C1335" s="13"/>
      <c r="D1335" s="13"/>
      <c r="E1335" s="13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</row>
    <row r="1336" spans="2:23" x14ac:dyDescent="0.35">
      <c r="B1336" s="13"/>
      <c r="C1336" s="13"/>
      <c r="D1336" s="13"/>
      <c r="E1336" s="13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</row>
    <row r="1337" spans="2:23" x14ac:dyDescent="0.35">
      <c r="B1337" s="13"/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</row>
    <row r="1338" spans="2:23" x14ac:dyDescent="0.35">
      <c r="B1338" s="13"/>
      <c r="C1338" s="13"/>
      <c r="D1338" s="13"/>
      <c r="E1338" s="13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</row>
    <row r="1339" spans="2:23" x14ac:dyDescent="0.35">
      <c r="B1339" s="13"/>
      <c r="C1339" s="13"/>
      <c r="D1339" s="13"/>
      <c r="E1339" s="13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</row>
    <row r="1340" spans="2:23" x14ac:dyDescent="0.35">
      <c r="B1340" s="13"/>
      <c r="C1340" s="13"/>
      <c r="D1340" s="13"/>
      <c r="E1340" s="13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</row>
    <row r="1341" spans="2:23" x14ac:dyDescent="0.35">
      <c r="B1341" s="13"/>
      <c r="C1341" s="13"/>
      <c r="D1341" s="13"/>
      <c r="E1341" s="13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</row>
    <row r="1342" spans="2:23" x14ac:dyDescent="0.35">
      <c r="B1342" s="13"/>
      <c r="C1342" s="13"/>
      <c r="D1342" s="13"/>
      <c r="E1342" s="13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</row>
    <row r="1343" spans="2:23" x14ac:dyDescent="0.35">
      <c r="B1343" s="13"/>
      <c r="C1343" s="13"/>
      <c r="D1343" s="13"/>
      <c r="E1343" s="13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</row>
    <row r="1344" spans="2:23" x14ac:dyDescent="0.35">
      <c r="B1344" s="13"/>
      <c r="C1344" s="13"/>
      <c r="D1344" s="13"/>
      <c r="E1344" s="13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</row>
    <row r="1345" spans="2:23" x14ac:dyDescent="0.35">
      <c r="B1345" s="13"/>
      <c r="C1345" s="13"/>
      <c r="D1345" s="13"/>
      <c r="E1345" s="13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</row>
    <row r="1346" spans="2:23" x14ac:dyDescent="0.35">
      <c r="B1346" s="13"/>
      <c r="C1346" s="13"/>
      <c r="D1346" s="13"/>
      <c r="E1346" s="13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</row>
    <row r="1347" spans="2:23" x14ac:dyDescent="0.35">
      <c r="B1347" s="13"/>
      <c r="C1347" s="13"/>
      <c r="D1347" s="13"/>
      <c r="E1347" s="13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</row>
    <row r="1348" spans="2:23" x14ac:dyDescent="0.35">
      <c r="B1348" s="13"/>
      <c r="C1348" s="13"/>
      <c r="D1348" s="13"/>
      <c r="E1348" s="13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</row>
    <row r="1349" spans="2:23" x14ac:dyDescent="0.35">
      <c r="B1349" s="13"/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</row>
    <row r="1350" spans="2:23" x14ac:dyDescent="0.35">
      <c r="B1350" s="13"/>
      <c r="C1350" s="13"/>
      <c r="D1350" s="13"/>
      <c r="E1350" s="13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</row>
    <row r="1351" spans="2:23" x14ac:dyDescent="0.35">
      <c r="B1351" s="13"/>
      <c r="C1351" s="13"/>
      <c r="D1351" s="13"/>
      <c r="E1351" s="13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</row>
    <row r="1352" spans="2:23" x14ac:dyDescent="0.35">
      <c r="B1352" s="13"/>
      <c r="C1352" s="13"/>
      <c r="D1352" s="13"/>
      <c r="E1352" s="13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</row>
    <row r="1353" spans="2:23" x14ac:dyDescent="0.35">
      <c r="B1353" s="13"/>
      <c r="C1353" s="13"/>
      <c r="D1353" s="13"/>
      <c r="E1353" s="13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</row>
    <row r="1354" spans="2:23" x14ac:dyDescent="0.35">
      <c r="B1354" s="13"/>
      <c r="C1354" s="13"/>
      <c r="D1354" s="13"/>
      <c r="E1354" s="13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</row>
    <row r="1355" spans="2:23" x14ac:dyDescent="0.35">
      <c r="B1355" s="13"/>
      <c r="C1355" s="13"/>
      <c r="D1355" s="13"/>
      <c r="E1355" s="13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</row>
    <row r="1356" spans="2:23" x14ac:dyDescent="0.35">
      <c r="B1356" s="13"/>
      <c r="C1356" s="13"/>
      <c r="D1356" s="13"/>
      <c r="E1356" s="13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</row>
    <row r="1357" spans="2:23" x14ac:dyDescent="0.35">
      <c r="B1357" s="13"/>
      <c r="C1357" s="13"/>
      <c r="D1357" s="13"/>
      <c r="E1357" s="13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</row>
    <row r="1358" spans="2:23" x14ac:dyDescent="0.35">
      <c r="B1358" s="13"/>
      <c r="C1358" s="13"/>
      <c r="D1358" s="13"/>
      <c r="E1358" s="13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</row>
    <row r="1359" spans="2:23" x14ac:dyDescent="0.35">
      <c r="B1359" s="13"/>
      <c r="C1359" s="13"/>
      <c r="D1359" s="13"/>
      <c r="E1359" s="13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</row>
    <row r="1360" spans="2:23" x14ac:dyDescent="0.35">
      <c r="B1360" s="13"/>
      <c r="C1360" s="13"/>
      <c r="D1360" s="13"/>
      <c r="E1360" s="13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</row>
    <row r="1361" spans="2:23" x14ac:dyDescent="0.35">
      <c r="B1361" s="13"/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</row>
    <row r="1362" spans="2:23" x14ac:dyDescent="0.35">
      <c r="B1362" s="13"/>
      <c r="C1362" s="13"/>
      <c r="D1362" s="13"/>
      <c r="E1362" s="13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</row>
    <row r="1363" spans="2:23" x14ac:dyDescent="0.35">
      <c r="B1363" s="13"/>
      <c r="C1363" s="13"/>
      <c r="D1363" s="13"/>
      <c r="E1363" s="13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  <c r="W1363" s="13"/>
    </row>
    <row r="1364" spans="2:23" x14ac:dyDescent="0.35">
      <c r="B1364" s="13"/>
      <c r="C1364" s="13"/>
      <c r="D1364" s="13"/>
      <c r="E1364" s="13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  <c r="W1364" s="13"/>
    </row>
    <row r="1365" spans="2:23" x14ac:dyDescent="0.35">
      <c r="B1365" s="13"/>
      <c r="C1365" s="13"/>
      <c r="D1365" s="13"/>
      <c r="E1365" s="13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  <c r="W1365" s="13"/>
    </row>
    <row r="1366" spans="2:23" x14ac:dyDescent="0.35">
      <c r="B1366" s="13"/>
      <c r="C1366" s="13"/>
      <c r="D1366" s="13"/>
      <c r="E1366" s="13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</row>
    <row r="1367" spans="2:23" x14ac:dyDescent="0.35">
      <c r="B1367" s="13"/>
      <c r="C1367" s="13"/>
      <c r="D1367" s="13"/>
      <c r="E1367" s="13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  <c r="W1367" s="13"/>
    </row>
    <row r="1368" spans="2:23" x14ac:dyDescent="0.35">
      <c r="B1368" s="13"/>
      <c r="C1368" s="13"/>
      <c r="D1368" s="13"/>
      <c r="E1368" s="13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</row>
    <row r="1369" spans="2:23" x14ac:dyDescent="0.35">
      <c r="B1369" s="13"/>
      <c r="C1369" s="13"/>
      <c r="D1369" s="13"/>
      <c r="E1369" s="13"/>
      <c r="F1369" s="13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</row>
    <row r="1370" spans="2:23" x14ac:dyDescent="0.35">
      <c r="B1370" s="13"/>
      <c r="C1370" s="13"/>
      <c r="D1370" s="13"/>
      <c r="E1370" s="13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  <c r="W1370" s="13"/>
    </row>
    <row r="1371" spans="2:23" x14ac:dyDescent="0.35">
      <c r="B1371" s="13"/>
      <c r="C1371" s="13"/>
      <c r="D1371" s="13"/>
      <c r="E1371" s="13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  <c r="W1371" s="13"/>
    </row>
    <row r="1372" spans="2:23" x14ac:dyDescent="0.35">
      <c r="B1372" s="13"/>
      <c r="C1372" s="13"/>
      <c r="D1372" s="13"/>
      <c r="E1372" s="13"/>
      <c r="F1372" s="13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</row>
    <row r="1373" spans="2:23" x14ac:dyDescent="0.35">
      <c r="B1373" s="13"/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  <c r="W1373" s="13"/>
    </row>
    <row r="1374" spans="2:23" x14ac:dyDescent="0.35">
      <c r="B1374" s="13"/>
      <c r="C1374" s="13"/>
      <c r="D1374" s="13"/>
      <c r="E1374" s="13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  <c r="W1374" s="13"/>
    </row>
    <row r="1375" spans="2:23" x14ac:dyDescent="0.35">
      <c r="B1375" s="13"/>
      <c r="C1375" s="13"/>
      <c r="D1375" s="13"/>
      <c r="E1375" s="13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</row>
    <row r="1376" spans="2:23" x14ac:dyDescent="0.35">
      <c r="B1376" s="13"/>
      <c r="C1376" s="13"/>
      <c r="D1376" s="13"/>
      <c r="E1376" s="13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</row>
    <row r="1377" spans="2:23" x14ac:dyDescent="0.35">
      <c r="B1377" s="13"/>
      <c r="C1377" s="13"/>
      <c r="D1377" s="13"/>
      <c r="E1377" s="13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  <c r="W1377" s="13"/>
    </row>
    <row r="1378" spans="2:23" x14ac:dyDescent="0.35">
      <c r="B1378" s="13"/>
      <c r="C1378" s="13"/>
      <c r="D1378" s="13"/>
      <c r="E1378" s="13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</row>
    <row r="1379" spans="2:23" x14ac:dyDescent="0.35">
      <c r="B1379" s="13"/>
      <c r="C1379" s="13"/>
      <c r="D1379" s="13"/>
      <c r="E1379" s="13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</row>
    <row r="1380" spans="2:23" x14ac:dyDescent="0.35">
      <c r="B1380" s="13"/>
      <c r="C1380" s="13"/>
      <c r="D1380" s="13"/>
      <c r="E1380" s="13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</row>
    <row r="1381" spans="2:23" x14ac:dyDescent="0.35">
      <c r="B1381" s="13"/>
      <c r="C1381" s="13"/>
      <c r="D1381" s="13"/>
      <c r="E1381" s="13"/>
      <c r="F1381" s="13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  <c r="W1381" s="13"/>
    </row>
    <row r="1382" spans="2:23" x14ac:dyDescent="0.35">
      <c r="B1382" s="13"/>
      <c r="C1382" s="13"/>
      <c r="D1382" s="13"/>
      <c r="E1382" s="13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</row>
    <row r="1383" spans="2:23" x14ac:dyDescent="0.35">
      <c r="B1383" s="13"/>
      <c r="C1383" s="13"/>
      <c r="D1383" s="13"/>
      <c r="E1383" s="13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</row>
    <row r="1384" spans="2:23" x14ac:dyDescent="0.35">
      <c r="B1384" s="13"/>
      <c r="C1384" s="13"/>
      <c r="D1384" s="13"/>
      <c r="E1384" s="13"/>
      <c r="F1384" s="13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</row>
    <row r="1385" spans="2:23" x14ac:dyDescent="0.35">
      <c r="B1385" s="13"/>
      <c r="C1385" s="13"/>
      <c r="D1385" s="13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  <c r="W1385" s="13"/>
    </row>
    <row r="1386" spans="2:23" x14ac:dyDescent="0.35">
      <c r="B1386" s="13"/>
      <c r="C1386" s="13"/>
      <c r="D1386" s="13"/>
      <c r="E1386" s="13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</row>
    <row r="1387" spans="2:23" x14ac:dyDescent="0.35">
      <c r="B1387" s="13"/>
      <c r="C1387" s="13"/>
      <c r="D1387" s="13"/>
      <c r="E1387" s="13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  <c r="W1387" s="13"/>
    </row>
    <row r="1388" spans="2:23" x14ac:dyDescent="0.35">
      <c r="B1388" s="13"/>
      <c r="C1388" s="13"/>
      <c r="D1388" s="13"/>
      <c r="E1388" s="13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</row>
    <row r="1389" spans="2:23" x14ac:dyDescent="0.35">
      <c r="B1389" s="13"/>
      <c r="C1389" s="13"/>
      <c r="D1389" s="13"/>
      <c r="E1389" s="13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  <c r="W1389" s="13"/>
    </row>
    <row r="1390" spans="2:23" x14ac:dyDescent="0.35">
      <c r="B1390" s="13"/>
      <c r="C1390" s="13"/>
      <c r="D1390" s="13"/>
      <c r="E1390" s="13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</row>
    <row r="1391" spans="2:23" x14ac:dyDescent="0.35">
      <c r="B1391" s="13"/>
      <c r="C1391" s="13"/>
      <c r="D1391" s="13"/>
      <c r="E1391" s="13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  <c r="W1391" s="13"/>
    </row>
    <row r="1392" spans="2:23" x14ac:dyDescent="0.35">
      <c r="B1392" s="13"/>
      <c r="C1392" s="13"/>
      <c r="D1392" s="13"/>
      <c r="E1392" s="13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  <c r="W1392" s="13"/>
    </row>
    <row r="1393" spans="2:23" x14ac:dyDescent="0.35">
      <c r="B1393" s="13"/>
      <c r="C1393" s="13"/>
      <c r="D1393" s="13"/>
      <c r="E1393" s="13"/>
      <c r="F1393" s="13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  <c r="W1393" s="13"/>
    </row>
    <row r="1394" spans="2:23" x14ac:dyDescent="0.35">
      <c r="B1394" s="13"/>
      <c r="C1394" s="13"/>
      <c r="D1394" s="13"/>
      <c r="E1394" s="13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</row>
    <row r="1395" spans="2:23" x14ac:dyDescent="0.35">
      <c r="B1395" s="13"/>
      <c r="C1395" s="13"/>
      <c r="D1395" s="13"/>
      <c r="E1395" s="13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</row>
    <row r="1396" spans="2:23" x14ac:dyDescent="0.35">
      <c r="B1396" s="13"/>
      <c r="C1396" s="13"/>
      <c r="D1396" s="13"/>
      <c r="E1396" s="13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</row>
    <row r="1397" spans="2:23" x14ac:dyDescent="0.35">
      <c r="B1397" s="13"/>
      <c r="C1397" s="13"/>
      <c r="D1397" s="13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  <c r="W1397" s="13"/>
    </row>
    <row r="1398" spans="2:23" x14ac:dyDescent="0.35">
      <c r="B1398" s="13"/>
      <c r="C1398" s="13"/>
      <c r="D1398" s="13"/>
      <c r="E1398" s="13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</row>
    <row r="1399" spans="2:23" x14ac:dyDescent="0.35">
      <c r="B1399" s="13"/>
      <c r="C1399" s="13"/>
      <c r="D1399" s="13"/>
      <c r="E1399" s="13"/>
      <c r="F1399" s="13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  <c r="W1399" s="13"/>
    </row>
    <row r="1400" spans="2:23" x14ac:dyDescent="0.35">
      <c r="B1400" s="13"/>
      <c r="C1400" s="13"/>
      <c r="D1400" s="13"/>
      <c r="E1400" s="13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  <c r="W1400" s="13"/>
    </row>
    <row r="1401" spans="2:23" x14ac:dyDescent="0.35">
      <c r="B1401" s="13"/>
      <c r="C1401" s="13"/>
      <c r="D1401" s="13"/>
      <c r="E1401" s="13"/>
      <c r="F1401" s="13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3"/>
      <c r="S1401" s="13"/>
      <c r="T1401" s="13"/>
      <c r="U1401" s="13"/>
      <c r="V1401" s="13"/>
      <c r="W1401" s="13"/>
    </row>
    <row r="1402" spans="2:23" x14ac:dyDescent="0.35">
      <c r="B1402" s="13"/>
      <c r="C1402" s="13"/>
      <c r="D1402" s="13"/>
      <c r="E1402" s="13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  <c r="W1402" s="13"/>
    </row>
    <row r="1403" spans="2:23" x14ac:dyDescent="0.35">
      <c r="B1403" s="13"/>
      <c r="C1403" s="13"/>
      <c r="D1403" s="13"/>
      <c r="E1403" s="13"/>
      <c r="F1403" s="13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3"/>
      <c r="S1403" s="13"/>
      <c r="T1403" s="13"/>
      <c r="U1403" s="13"/>
      <c r="V1403" s="13"/>
      <c r="W1403" s="13"/>
    </row>
    <row r="1404" spans="2:23" x14ac:dyDescent="0.35">
      <c r="B1404" s="13"/>
      <c r="C1404" s="13"/>
      <c r="D1404" s="13"/>
      <c r="E1404" s="13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</row>
    <row r="1405" spans="2:23" x14ac:dyDescent="0.35">
      <c r="B1405" s="13"/>
      <c r="C1405" s="13"/>
      <c r="D1405" s="13"/>
      <c r="E1405" s="13"/>
      <c r="F1405" s="13"/>
      <c r="G1405" s="13"/>
      <c r="H1405" s="13"/>
      <c r="I1405" s="13"/>
      <c r="J1405" s="13"/>
      <c r="K1405" s="13"/>
      <c r="L1405" s="13"/>
      <c r="M1405" s="13"/>
      <c r="N1405" s="13"/>
      <c r="O1405" s="13"/>
      <c r="P1405" s="13"/>
      <c r="Q1405" s="13"/>
      <c r="R1405" s="13"/>
      <c r="S1405" s="13"/>
      <c r="T1405" s="13"/>
      <c r="U1405" s="13"/>
      <c r="V1405" s="13"/>
      <c r="W1405" s="13"/>
    </row>
    <row r="1406" spans="2:23" x14ac:dyDescent="0.35">
      <c r="B1406" s="13"/>
      <c r="C1406" s="13"/>
      <c r="D1406" s="13"/>
      <c r="E1406" s="13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  <c r="W1406" s="13"/>
    </row>
    <row r="1407" spans="2:23" x14ac:dyDescent="0.35">
      <c r="B1407" s="13"/>
      <c r="C1407" s="13"/>
      <c r="D1407" s="13"/>
      <c r="E1407" s="13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  <c r="W1407" s="13"/>
    </row>
    <row r="1408" spans="2:23" x14ac:dyDescent="0.35">
      <c r="B1408" s="13"/>
      <c r="C1408" s="13"/>
      <c r="D1408" s="13"/>
      <c r="E1408" s="13"/>
      <c r="F1408" s="13"/>
      <c r="G1408" s="13"/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</row>
    <row r="1409" spans="2:23" x14ac:dyDescent="0.35">
      <c r="B1409" s="13"/>
      <c r="C1409" s="13"/>
      <c r="D1409" s="13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  <c r="W1409" s="13"/>
    </row>
    <row r="1410" spans="2:23" x14ac:dyDescent="0.35">
      <c r="B1410" s="13"/>
      <c r="C1410" s="13"/>
      <c r="D1410" s="13"/>
      <c r="E1410" s="13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  <c r="W1410" s="13"/>
    </row>
    <row r="1411" spans="2:23" x14ac:dyDescent="0.35">
      <c r="B1411" s="13"/>
      <c r="C1411" s="13"/>
      <c r="D1411" s="13"/>
      <c r="E1411" s="13"/>
      <c r="F1411" s="13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</row>
    <row r="1412" spans="2:23" x14ac:dyDescent="0.35">
      <c r="B1412" s="13"/>
      <c r="C1412" s="13"/>
      <c r="D1412" s="13"/>
      <c r="E1412" s="13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  <c r="W1412" s="13"/>
    </row>
    <row r="1413" spans="2:23" x14ac:dyDescent="0.35">
      <c r="B1413" s="13"/>
      <c r="C1413" s="13"/>
      <c r="D1413" s="13"/>
      <c r="E1413" s="13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3"/>
      <c r="S1413" s="13"/>
      <c r="T1413" s="13"/>
      <c r="U1413" s="13"/>
      <c r="V1413" s="13"/>
      <c r="W1413" s="13"/>
    </row>
    <row r="1414" spans="2:23" x14ac:dyDescent="0.35">
      <c r="B1414" s="13"/>
      <c r="C1414" s="13"/>
      <c r="D1414" s="13"/>
      <c r="E1414" s="13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</row>
    <row r="1415" spans="2:23" x14ac:dyDescent="0.35">
      <c r="B1415" s="13"/>
      <c r="C1415" s="13"/>
      <c r="D1415" s="13"/>
      <c r="E1415" s="13"/>
      <c r="F1415" s="13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13"/>
      <c r="R1415" s="13"/>
      <c r="S1415" s="13"/>
      <c r="T1415" s="13"/>
      <c r="U1415" s="13"/>
      <c r="V1415" s="13"/>
      <c r="W1415" s="13"/>
    </row>
    <row r="1416" spans="2:23" x14ac:dyDescent="0.35">
      <c r="B1416" s="13"/>
      <c r="C1416" s="13"/>
      <c r="D1416" s="13"/>
      <c r="E1416" s="13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  <c r="W1416" s="13"/>
    </row>
    <row r="1417" spans="2:23" x14ac:dyDescent="0.35">
      <c r="B1417" s="13"/>
      <c r="C1417" s="13"/>
      <c r="D1417" s="13"/>
      <c r="E1417" s="13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  <c r="W1417" s="13"/>
    </row>
    <row r="1418" spans="2:23" x14ac:dyDescent="0.35">
      <c r="B1418" s="13"/>
      <c r="C1418" s="13"/>
      <c r="D1418" s="13"/>
      <c r="E1418" s="13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  <c r="W1418" s="13"/>
    </row>
    <row r="1419" spans="2:23" x14ac:dyDescent="0.35">
      <c r="B1419" s="13"/>
      <c r="C1419" s="13"/>
      <c r="D1419" s="13"/>
      <c r="E1419" s="13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  <c r="W1419" s="13"/>
    </row>
    <row r="1420" spans="2:23" x14ac:dyDescent="0.35">
      <c r="B1420" s="13"/>
      <c r="C1420" s="13"/>
      <c r="D1420" s="13"/>
      <c r="E1420" s="13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</row>
    <row r="1421" spans="2:23" x14ac:dyDescent="0.35">
      <c r="B1421" s="13"/>
      <c r="C1421" s="13"/>
      <c r="D1421" s="13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  <c r="W1421" s="13"/>
    </row>
    <row r="1422" spans="2:23" x14ac:dyDescent="0.35">
      <c r="B1422" s="13"/>
      <c r="C1422" s="13"/>
      <c r="D1422" s="13"/>
      <c r="E1422" s="13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  <c r="W1422" s="13"/>
    </row>
    <row r="1423" spans="2:23" x14ac:dyDescent="0.35">
      <c r="B1423" s="13"/>
      <c r="C1423" s="13"/>
      <c r="D1423" s="13"/>
      <c r="E1423" s="13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</row>
    <row r="1424" spans="2:23" x14ac:dyDescent="0.35">
      <c r="B1424" s="13"/>
      <c r="C1424" s="13"/>
      <c r="D1424" s="13"/>
      <c r="E1424" s="13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</row>
    <row r="1425" spans="2:23" x14ac:dyDescent="0.35">
      <c r="B1425" s="13"/>
      <c r="C1425" s="13"/>
      <c r="D1425" s="13"/>
      <c r="E1425" s="13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  <c r="W1425" s="13"/>
    </row>
    <row r="1426" spans="2:23" x14ac:dyDescent="0.35">
      <c r="B1426" s="13"/>
      <c r="C1426" s="13"/>
      <c r="D1426" s="13"/>
      <c r="E1426" s="13"/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</row>
    <row r="1427" spans="2:23" x14ac:dyDescent="0.35">
      <c r="B1427" s="13"/>
      <c r="C1427" s="13"/>
      <c r="D1427" s="13"/>
      <c r="E1427" s="13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  <c r="W1427" s="13"/>
    </row>
    <row r="1428" spans="2:23" x14ac:dyDescent="0.35">
      <c r="B1428" s="13"/>
      <c r="C1428" s="13"/>
      <c r="D1428" s="13"/>
      <c r="E1428" s="13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  <c r="W1428" s="13"/>
    </row>
    <row r="1429" spans="2:23" x14ac:dyDescent="0.35">
      <c r="B1429" s="13"/>
      <c r="C1429" s="13"/>
      <c r="D1429" s="13"/>
      <c r="E1429" s="13"/>
      <c r="F1429" s="13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13"/>
      <c r="R1429" s="13"/>
      <c r="S1429" s="13"/>
      <c r="T1429" s="13"/>
      <c r="U1429" s="13"/>
      <c r="V1429" s="13"/>
      <c r="W1429" s="13"/>
    </row>
    <row r="1430" spans="2:23" x14ac:dyDescent="0.35">
      <c r="B1430" s="13"/>
      <c r="C1430" s="13"/>
      <c r="D1430" s="13"/>
      <c r="E1430" s="13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</row>
    <row r="1431" spans="2:23" x14ac:dyDescent="0.35">
      <c r="B1431" s="13"/>
      <c r="C1431" s="13"/>
      <c r="D1431" s="13"/>
      <c r="E1431" s="13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  <c r="W1431" s="13"/>
    </row>
    <row r="1432" spans="2:23" x14ac:dyDescent="0.35">
      <c r="B1432" s="13"/>
      <c r="C1432" s="13"/>
      <c r="D1432" s="13"/>
      <c r="E1432" s="13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</row>
    <row r="1433" spans="2:23" x14ac:dyDescent="0.35">
      <c r="B1433" s="13"/>
      <c r="C1433" s="13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  <c r="W1433" s="13"/>
    </row>
    <row r="1434" spans="2:23" x14ac:dyDescent="0.35">
      <c r="B1434" s="13"/>
      <c r="C1434" s="13"/>
      <c r="D1434" s="13"/>
      <c r="E1434" s="13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  <c r="W1434" s="13"/>
    </row>
    <row r="1435" spans="2:23" x14ac:dyDescent="0.35">
      <c r="B1435" s="13"/>
      <c r="C1435" s="13"/>
      <c r="D1435" s="13"/>
      <c r="E1435" s="13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</row>
    <row r="1436" spans="2:23" x14ac:dyDescent="0.35">
      <c r="B1436" s="13"/>
      <c r="C1436" s="13"/>
      <c r="D1436" s="13"/>
      <c r="E1436" s="13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  <c r="W1436" s="13"/>
    </row>
    <row r="1437" spans="2:23" x14ac:dyDescent="0.35">
      <c r="B1437" s="13"/>
      <c r="C1437" s="13"/>
      <c r="D1437" s="13"/>
      <c r="E1437" s="13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  <c r="W1437" s="13"/>
    </row>
    <row r="1438" spans="2:23" x14ac:dyDescent="0.35">
      <c r="B1438" s="13"/>
      <c r="C1438" s="13"/>
      <c r="D1438" s="13"/>
      <c r="E1438" s="13"/>
      <c r="F1438" s="13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  <c r="W1438" s="13"/>
    </row>
    <row r="1439" spans="2:23" x14ac:dyDescent="0.35">
      <c r="B1439" s="13"/>
      <c r="C1439" s="13"/>
      <c r="D1439" s="13"/>
      <c r="E1439" s="13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  <c r="W1439" s="13"/>
    </row>
    <row r="1440" spans="2:23" x14ac:dyDescent="0.35">
      <c r="B1440" s="13"/>
      <c r="C1440" s="13"/>
      <c r="D1440" s="13"/>
      <c r="E1440" s="13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  <c r="W1440" s="13"/>
    </row>
    <row r="1441" spans="2:23" x14ac:dyDescent="0.35">
      <c r="B1441" s="13"/>
      <c r="C1441" s="13"/>
      <c r="D1441" s="13"/>
      <c r="E1441" s="13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  <c r="W1441" s="13"/>
    </row>
    <row r="1442" spans="2:23" x14ac:dyDescent="0.35">
      <c r="B1442" s="13"/>
      <c r="C1442" s="13"/>
      <c r="D1442" s="13"/>
      <c r="E1442" s="13"/>
      <c r="F1442" s="13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  <c r="W1442" s="13"/>
    </row>
    <row r="1443" spans="2:23" x14ac:dyDescent="0.35">
      <c r="B1443" s="13"/>
      <c r="C1443" s="13"/>
      <c r="D1443" s="13"/>
      <c r="E1443" s="13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  <c r="W1443" s="13"/>
    </row>
    <row r="1444" spans="2:23" x14ac:dyDescent="0.35">
      <c r="B1444" s="13"/>
      <c r="C1444" s="13"/>
      <c r="D1444" s="13"/>
      <c r="E1444" s="13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  <c r="W1444" s="13"/>
    </row>
    <row r="1445" spans="2:23" x14ac:dyDescent="0.35">
      <c r="B1445" s="13"/>
      <c r="C1445" s="13"/>
      <c r="D1445" s="13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  <c r="W1445" s="13"/>
    </row>
    <row r="1446" spans="2:23" x14ac:dyDescent="0.35">
      <c r="B1446" s="13"/>
      <c r="C1446" s="13"/>
      <c r="D1446" s="13"/>
      <c r="E1446" s="13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</row>
    <row r="1447" spans="2:23" x14ac:dyDescent="0.35">
      <c r="B1447" s="13"/>
      <c r="C1447" s="13"/>
      <c r="D1447" s="13"/>
      <c r="E1447" s="13"/>
      <c r="F1447" s="13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</row>
    <row r="1448" spans="2:23" x14ac:dyDescent="0.35">
      <c r="B1448" s="13"/>
      <c r="C1448" s="13"/>
      <c r="D1448" s="13"/>
      <c r="E1448" s="13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</row>
    <row r="1449" spans="2:23" x14ac:dyDescent="0.35">
      <c r="B1449" s="13"/>
      <c r="C1449" s="13"/>
      <c r="D1449" s="13"/>
      <c r="E1449" s="13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  <c r="W1449" s="13"/>
    </row>
    <row r="1450" spans="2:23" x14ac:dyDescent="0.35">
      <c r="B1450" s="13"/>
      <c r="C1450" s="13"/>
      <c r="D1450" s="13"/>
      <c r="E1450" s="13"/>
      <c r="F1450" s="13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</row>
    <row r="1451" spans="2:23" x14ac:dyDescent="0.35">
      <c r="B1451" s="13"/>
      <c r="C1451" s="13"/>
      <c r="D1451" s="13"/>
      <c r="E1451" s="13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  <c r="W1451" s="13"/>
    </row>
    <row r="1452" spans="2:23" x14ac:dyDescent="0.35">
      <c r="B1452" s="13"/>
      <c r="C1452" s="13"/>
      <c r="D1452" s="13"/>
      <c r="E1452" s="13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3"/>
      <c r="S1452" s="13"/>
      <c r="T1452" s="13"/>
      <c r="U1452" s="13"/>
      <c r="V1452" s="13"/>
      <c r="W1452" s="13"/>
    </row>
    <row r="1453" spans="2:23" x14ac:dyDescent="0.35">
      <c r="B1453" s="13"/>
      <c r="C1453" s="13"/>
      <c r="D1453" s="13"/>
      <c r="E1453" s="13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  <c r="W1453" s="13"/>
    </row>
    <row r="1454" spans="2:23" x14ac:dyDescent="0.35">
      <c r="B1454" s="13"/>
      <c r="C1454" s="13"/>
      <c r="D1454" s="13"/>
      <c r="E1454" s="13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  <c r="W1454" s="13"/>
    </row>
    <row r="1455" spans="2:23" x14ac:dyDescent="0.35">
      <c r="B1455" s="13"/>
      <c r="C1455" s="13"/>
      <c r="D1455" s="13"/>
      <c r="E1455" s="13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3"/>
      <c r="S1455" s="13"/>
      <c r="T1455" s="13"/>
      <c r="U1455" s="13"/>
      <c r="V1455" s="13"/>
      <c r="W1455" s="13"/>
    </row>
    <row r="1456" spans="2:23" x14ac:dyDescent="0.35">
      <c r="B1456" s="13"/>
      <c r="C1456" s="13"/>
      <c r="D1456" s="13"/>
      <c r="E1456" s="13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  <c r="W1456" s="13"/>
    </row>
    <row r="1457" spans="2:23" x14ac:dyDescent="0.35">
      <c r="B1457" s="13"/>
      <c r="C1457" s="13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3"/>
      <c r="S1457" s="13"/>
      <c r="T1457" s="13"/>
      <c r="U1457" s="13"/>
      <c r="V1457" s="13"/>
      <c r="W1457" s="13"/>
    </row>
    <row r="1458" spans="2:23" x14ac:dyDescent="0.35">
      <c r="B1458" s="13"/>
      <c r="C1458" s="13"/>
      <c r="D1458" s="13"/>
      <c r="E1458" s="13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  <c r="W1458" s="13"/>
    </row>
    <row r="1459" spans="2:23" x14ac:dyDescent="0.35">
      <c r="B1459" s="13"/>
      <c r="C1459" s="13"/>
      <c r="D1459" s="13"/>
      <c r="E1459" s="13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  <c r="W1459" s="13"/>
    </row>
    <row r="1460" spans="2:23" x14ac:dyDescent="0.35">
      <c r="B1460" s="13"/>
      <c r="C1460" s="13"/>
      <c r="D1460" s="13"/>
      <c r="E1460" s="13"/>
      <c r="F1460" s="13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</row>
    <row r="1461" spans="2:23" x14ac:dyDescent="0.35">
      <c r="B1461" s="13"/>
      <c r="C1461" s="13"/>
      <c r="D1461" s="13"/>
      <c r="E1461" s="13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  <c r="W1461" s="13"/>
    </row>
    <row r="1462" spans="2:23" x14ac:dyDescent="0.35">
      <c r="B1462" s="13"/>
      <c r="C1462" s="13"/>
      <c r="D1462" s="13"/>
      <c r="E1462" s="13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  <c r="W1462" s="13"/>
    </row>
    <row r="1463" spans="2:23" x14ac:dyDescent="0.35">
      <c r="B1463" s="13"/>
      <c r="C1463" s="13"/>
      <c r="D1463" s="13"/>
      <c r="E1463" s="13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</row>
    <row r="1464" spans="2:23" x14ac:dyDescent="0.35">
      <c r="B1464" s="13"/>
      <c r="C1464" s="13"/>
      <c r="D1464" s="13"/>
      <c r="E1464" s="13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  <c r="W1464" s="13"/>
    </row>
    <row r="1465" spans="2:23" x14ac:dyDescent="0.35">
      <c r="B1465" s="13"/>
      <c r="C1465" s="13"/>
      <c r="D1465" s="13"/>
      <c r="E1465" s="13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  <c r="W1465" s="13"/>
    </row>
    <row r="1466" spans="2:23" x14ac:dyDescent="0.35">
      <c r="B1466" s="13"/>
      <c r="C1466" s="13"/>
      <c r="D1466" s="13"/>
      <c r="E1466" s="13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  <c r="W1466" s="13"/>
    </row>
    <row r="1467" spans="2:23" x14ac:dyDescent="0.35">
      <c r="B1467" s="13"/>
      <c r="C1467" s="13"/>
      <c r="D1467" s="13"/>
      <c r="E1467" s="13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  <c r="W1467" s="13"/>
    </row>
    <row r="1468" spans="2:23" x14ac:dyDescent="0.35">
      <c r="B1468" s="13"/>
      <c r="C1468" s="13"/>
      <c r="D1468" s="13"/>
      <c r="E1468" s="13"/>
      <c r="F1468" s="13"/>
      <c r="G1468" s="13"/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  <c r="W1468" s="13"/>
    </row>
    <row r="1469" spans="2:23" x14ac:dyDescent="0.35">
      <c r="B1469" s="13"/>
      <c r="C1469" s="13"/>
      <c r="D1469" s="13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  <c r="W1469" s="13"/>
    </row>
    <row r="1470" spans="2:23" x14ac:dyDescent="0.35">
      <c r="B1470" s="13"/>
      <c r="C1470" s="13"/>
      <c r="D1470" s="13"/>
      <c r="E1470" s="13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  <c r="W1470" s="13"/>
    </row>
    <row r="1471" spans="2:23" x14ac:dyDescent="0.35">
      <c r="B1471" s="13"/>
      <c r="C1471" s="13"/>
      <c r="D1471" s="13"/>
      <c r="E1471" s="13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  <c r="W1471" s="13"/>
    </row>
    <row r="1472" spans="2:23" x14ac:dyDescent="0.35">
      <c r="B1472" s="13"/>
      <c r="C1472" s="13"/>
      <c r="D1472" s="13"/>
      <c r="E1472" s="13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  <c r="W1472" s="13"/>
    </row>
    <row r="1473" spans="2:23" x14ac:dyDescent="0.35">
      <c r="B1473" s="13"/>
      <c r="C1473" s="13"/>
      <c r="D1473" s="13"/>
      <c r="E1473" s="13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3"/>
      <c r="S1473" s="13"/>
      <c r="T1473" s="13"/>
      <c r="U1473" s="13"/>
      <c r="V1473" s="13"/>
      <c r="W1473" s="13"/>
    </row>
    <row r="1474" spans="2:23" x14ac:dyDescent="0.35">
      <c r="B1474" s="13"/>
      <c r="C1474" s="13"/>
      <c r="D1474" s="13"/>
      <c r="E1474" s="13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</row>
    <row r="1475" spans="2:23" x14ac:dyDescent="0.35">
      <c r="B1475" s="13"/>
      <c r="C1475" s="13"/>
      <c r="D1475" s="13"/>
      <c r="E1475" s="13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  <c r="W1475" s="13"/>
    </row>
    <row r="1476" spans="2:23" x14ac:dyDescent="0.35">
      <c r="B1476" s="13"/>
      <c r="C1476" s="13"/>
      <c r="D1476" s="13"/>
      <c r="E1476" s="13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</row>
    <row r="1477" spans="2:23" x14ac:dyDescent="0.35">
      <c r="B1477" s="13"/>
      <c r="C1477" s="13"/>
      <c r="D1477" s="13"/>
      <c r="E1477" s="13"/>
      <c r="F1477" s="13"/>
      <c r="G1477" s="13"/>
      <c r="H1477" s="13"/>
      <c r="I1477" s="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</row>
    <row r="1478" spans="2:23" x14ac:dyDescent="0.35">
      <c r="B1478" s="13"/>
      <c r="C1478" s="13"/>
      <c r="D1478" s="13"/>
      <c r="E1478" s="13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</row>
    <row r="1479" spans="2:23" x14ac:dyDescent="0.35">
      <c r="B1479" s="13"/>
      <c r="C1479" s="13"/>
      <c r="D1479" s="13"/>
      <c r="E1479" s="13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  <c r="W1479" s="13"/>
    </row>
    <row r="1480" spans="2:23" x14ac:dyDescent="0.35">
      <c r="B1480" s="13"/>
      <c r="C1480" s="13"/>
      <c r="D1480" s="13"/>
      <c r="E1480" s="13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  <c r="W1480" s="13"/>
    </row>
    <row r="1481" spans="2:23" x14ac:dyDescent="0.35">
      <c r="B1481" s="13"/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  <c r="W1481" s="13"/>
    </row>
    <row r="1482" spans="2:23" x14ac:dyDescent="0.35">
      <c r="B1482" s="13"/>
      <c r="C1482" s="13"/>
      <c r="D1482" s="13"/>
      <c r="E1482" s="13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  <c r="W1482" s="13"/>
    </row>
    <row r="1483" spans="2:23" x14ac:dyDescent="0.35">
      <c r="B1483" s="13"/>
      <c r="C1483" s="13"/>
      <c r="D1483" s="13"/>
      <c r="E1483" s="13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  <c r="W1483" s="13"/>
    </row>
    <row r="1484" spans="2:23" x14ac:dyDescent="0.35">
      <c r="B1484" s="13"/>
      <c r="C1484" s="13"/>
      <c r="D1484" s="13"/>
      <c r="E1484" s="13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</row>
    <row r="1485" spans="2:23" x14ac:dyDescent="0.35">
      <c r="B1485" s="13"/>
      <c r="C1485" s="13"/>
      <c r="D1485" s="13"/>
      <c r="E1485" s="13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  <c r="W1485" s="13"/>
    </row>
    <row r="1486" spans="2:23" x14ac:dyDescent="0.35">
      <c r="B1486" s="13"/>
      <c r="C1486" s="13"/>
      <c r="D1486" s="13"/>
      <c r="E1486" s="13"/>
      <c r="F1486" s="13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</row>
    <row r="1487" spans="2:23" x14ac:dyDescent="0.35">
      <c r="B1487" s="13"/>
      <c r="C1487" s="13"/>
      <c r="D1487" s="13"/>
      <c r="E1487" s="13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  <c r="W1487" s="13"/>
    </row>
    <row r="1488" spans="2:23" x14ac:dyDescent="0.35">
      <c r="B1488" s="13"/>
      <c r="C1488" s="13"/>
      <c r="D1488" s="13"/>
      <c r="E1488" s="13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  <c r="W1488" s="13"/>
    </row>
    <row r="1489" spans="2:23" x14ac:dyDescent="0.35">
      <c r="B1489" s="13"/>
      <c r="C1489" s="13"/>
      <c r="D1489" s="13"/>
      <c r="E1489" s="13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  <c r="W1489" s="13"/>
    </row>
    <row r="1490" spans="2:23" x14ac:dyDescent="0.35">
      <c r="B1490" s="13"/>
      <c r="C1490" s="13"/>
      <c r="D1490" s="13"/>
      <c r="E1490" s="13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</row>
    <row r="1491" spans="2:23" x14ac:dyDescent="0.35">
      <c r="B1491" s="13"/>
      <c r="C1491" s="13"/>
      <c r="D1491" s="13"/>
      <c r="E1491" s="13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  <c r="W1491" s="13"/>
    </row>
    <row r="1492" spans="2:23" x14ac:dyDescent="0.35">
      <c r="B1492" s="13"/>
      <c r="C1492" s="13"/>
      <c r="D1492" s="13"/>
      <c r="E1492" s="13"/>
      <c r="F1492" s="13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</row>
    <row r="1493" spans="2:23" x14ac:dyDescent="0.35">
      <c r="B1493" s="13"/>
      <c r="C1493" s="13"/>
      <c r="D1493" s="13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</row>
    <row r="1494" spans="2:23" x14ac:dyDescent="0.35">
      <c r="B1494" s="13"/>
      <c r="C1494" s="13"/>
      <c r="D1494" s="13"/>
      <c r="E1494" s="13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</row>
    <row r="1495" spans="2:23" x14ac:dyDescent="0.35">
      <c r="B1495" s="13"/>
      <c r="C1495" s="13"/>
      <c r="D1495" s="13"/>
      <c r="E1495" s="13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  <c r="W1495" s="13"/>
    </row>
    <row r="1496" spans="2:23" x14ac:dyDescent="0.35">
      <c r="B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</row>
    <row r="1497" spans="2:23" x14ac:dyDescent="0.35">
      <c r="B1497" s="13"/>
      <c r="C1497" s="13"/>
      <c r="D1497" s="13"/>
      <c r="E1497" s="13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  <c r="W1497" s="13"/>
    </row>
    <row r="1498" spans="2:23" x14ac:dyDescent="0.35">
      <c r="B1498" s="13"/>
      <c r="C1498" s="13"/>
      <c r="D1498" s="13"/>
      <c r="E1498" s="13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  <c r="W1498" s="13"/>
    </row>
    <row r="1499" spans="2:23" x14ac:dyDescent="0.35">
      <c r="B1499" s="13"/>
      <c r="C1499" s="13"/>
      <c r="D1499" s="13"/>
      <c r="E1499" s="13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  <c r="W1499" s="13"/>
    </row>
    <row r="1500" spans="2:23" x14ac:dyDescent="0.35">
      <c r="B1500" s="13"/>
      <c r="C1500" s="13"/>
      <c r="D1500" s="13"/>
      <c r="E1500" s="13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  <c r="W1500" s="13"/>
    </row>
    <row r="1501" spans="2:23" x14ac:dyDescent="0.35">
      <c r="B1501" s="13"/>
      <c r="C1501" s="13"/>
      <c r="D1501" s="13"/>
      <c r="E1501" s="13"/>
      <c r="F1501" s="13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13"/>
      <c r="R1501" s="13"/>
      <c r="S1501" s="13"/>
      <c r="T1501" s="13"/>
      <c r="U1501" s="13"/>
      <c r="V1501" s="13"/>
      <c r="W1501" s="13"/>
    </row>
    <row r="1502" spans="2:23" x14ac:dyDescent="0.35">
      <c r="B1502" s="13"/>
      <c r="C1502" s="13"/>
      <c r="D1502" s="13"/>
      <c r="E1502" s="13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  <c r="W1502" s="13"/>
    </row>
    <row r="1503" spans="2:23" x14ac:dyDescent="0.35">
      <c r="B1503" s="13"/>
      <c r="C1503" s="13"/>
      <c r="D1503" s="13"/>
      <c r="E1503" s="13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</row>
    <row r="1504" spans="2:23" x14ac:dyDescent="0.35">
      <c r="B1504" s="13"/>
      <c r="C1504" s="13"/>
      <c r="D1504" s="13"/>
      <c r="E1504" s="13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</row>
    <row r="1505" spans="2:23" x14ac:dyDescent="0.35">
      <c r="B1505" s="13"/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  <c r="W1505" s="13"/>
    </row>
    <row r="1506" spans="2:23" x14ac:dyDescent="0.35">
      <c r="B1506" s="13"/>
      <c r="C1506" s="13"/>
      <c r="D1506" s="13"/>
      <c r="E1506" s="13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</row>
    <row r="1507" spans="2:23" x14ac:dyDescent="0.35">
      <c r="B1507" s="13"/>
      <c r="C1507" s="13"/>
      <c r="D1507" s="13"/>
      <c r="E1507" s="13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13"/>
      <c r="R1507" s="13"/>
      <c r="S1507" s="13"/>
      <c r="T1507" s="13"/>
      <c r="U1507" s="13"/>
      <c r="V1507" s="13"/>
      <c r="W1507" s="13"/>
    </row>
    <row r="1508" spans="2:23" x14ac:dyDescent="0.35">
      <c r="B1508" s="13"/>
      <c r="C1508" s="13"/>
      <c r="D1508" s="13"/>
      <c r="E1508" s="13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</row>
    <row r="1509" spans="2:23" x14ac:dyDescent="0.35">
      <c r="B1509" s="13"/>
      <c r="C1509" s="13"/>
      <c r="D1509" s="13"/>
      <c r="E1509" s="13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  <c r="W1509" s="13"/>
    </row>
    <row r="1510" spans="2:23" x14ac:dyDescent="0.35">
      <c r="B1510" s="13"/>
      <c r="C1510" s="13"/>
      <c r="D1510" s="13"/>
      <c r="E1510" s="13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</row>
    <row r="1511" spans="2:23" x14ac:dyDescent="0.35">
      <c r="B1511" s="13"/>
      <c r="C1511" s="13"/>
      <c r="D1511" s="13"/>
      <c r="E1511" s="13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  <c r="W1511" s="13"/>
    </row>
    <row r="1512" spans="2:23" x14ac:dyDescent="0.35">
      <c r="B1512" s="13"/>
      <c r="C1512" s="13"/>
      <c r="D1512" s="13"/>
      <c r="E1512" s="13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  <c r="W1512" s="13"/>
    </row>
    <row r="1513" spans="2:23" x14ac:dyDescent="0.35">
      <c r="B1513" s="13"/>
      <c r="C1513" s="13"/>
      <c r="D1513" s="13"/>
      <c r="E1513" s="13"/>
      <c r="F1513" s="13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13"/>
      <c r="R1513" s="13"/>
      <c r="S1513" s="13"/>
      <c r="T1513" s="13"/>
      <c r="U1513" s="13"/>
      <c r="V1513" s="13"/>
      <c r="W1513" s="13"/>
    </row>
    <row r="1514" spans="2:23" x14ac:dyDescent="0.35">
      <c r="B1514" s="13"/>
      <c r="C1514" s="13"/>
      <c r="D1514" s="13"/>
      <c r="E1514" s="13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</row>
    <row r="1515" spans="2:23" x14ac:dyDescent="0.35">
      <c r="B1515" s="13"/>
      <c r="C1515" s="13"/>
      <c r="D1515" s="13"/>
      <c r="E1515" s="13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  <c r="W1515" s="13"/>
    </row>
    <row r="1516" spans="2:23" x14ac:dyDescent="0.35">
      <c r="B1516" s="13"/>
      <c r="C1516" s="13"/>
      <c r="D1516" s="13"/>
      <c r="E1516" s="13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</row>
    <row r="1517" spans="2:23" x14ac:dyDescent="0.35">
      <c r="B1517" s="13"/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  <c r="W1517" s="13"/>
    </row>
    <row r="1518" spans="2:23" x14ac:dyDescent="0.35">
      <c r="B1518" s="13"/>
      <c r="C1518" s="13"/>
      <c r="D1518" s="13"/>
      <c r="E1518" s="13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  <c r="W1518" s="13"/>
    </row>
    <row r="1519" spans="2:23" x14ac:dyDescent="0.35">
      <c r="B1519" s="13"/>
      <c r="C1519" s="13"/>
      <c r="D1519" s="13"/>
      <c r="E1519" s="13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  <c r="W1519" s="13"/>
    </row>
    <row r="1520" spans="2:23" x14ac:dyDescent="0.35">
      <c r="B1520" s="13"/>
      <c r="C1520" s="13"/>
      <c r="D1520" s="13"/>
      <c r="E1520" s="13"/>
      <c r="F1520" s="13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  <c r="W1520" s="13"/>
    </row>
    <row r="1521" spans="2:23" x14ac:dyDescent="0.35">
      <c r="B1521" s="13"/>
      <c r="C1521" s="13"/>
      <c r="D1521" s="13"/>
      <c r="E1521" s="13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  <c r="W1521" s="13"/>
    </row>
    <row r="1522" spans="2:23" x14ac:dyDescent="0.35">
      <c r="B1522" s="13"/>
      <c r="C1522" s="13"/>
      <c r="D1522" s="13"/>
      <c r="E1522" s="13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  <c r="W1522" s="13"/>
    </row>
    <row r="1523" spans="2:23" x14ac:dyDescent="0.35">
      <c r="B1523" s="13"/>
      <c r="C1523" s="13"/>
      <c r="D1523" s="13"/>
      <c r="E1523" s="13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3"/>
      <c r="S1523" s="13"/>
      <c r="T1523" s="13"/>
      <c r="U1523" s="13"/>
      <c r="V1523" s="13"/>
      <c r="W1523" s="13"/>
    </row>
    <row r="1524" spans="2:23" x14ac:dyDescent="0.35">
      <c r="B1524" s="13"/>
      <c r="C1524" s="13"/>
      <c r="D1524" s="13"/>
      <c r="E1524" s="13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  <c r="W1524" s="13"/>
    </row>
    <row r="1525" spans="2:23" x14ac:dyDescent="0.35">
      <c r="B1525" s="13"/>
      <c r="C1525" s="13"/>
      <c r="D1525" s="13"/>
      <c r="E1525" s="13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  <c r="W1525" s="13"/>
    </row>
    <row r="1526" spans="2:23" x14ac:dyDescent="0.35">
      <c r="B1526" s="13"/>
      <c r="C1526" s="13"/>
      <c r="D1526" s="13"/>
      <c r="E1526" s="13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  <c r="W1526" s="13"/>
    </row>
    <row r="1527" spans="2:23" x14ac:dyDescent="0.35">
      <c r="B1527" s="13"/>
      <c r="C1527" s="13"/>
      <c r="D1527" s="13"/>
      <c r="E1527" s="13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  <c r="W1527" s="13"/>
    </row>
    <row r="1528" spans="2:23" x14ac:dyDescent="0.35">
      <c r="B1528" s="13"/>
      <c r="C1528" s="13"/>
      <c r="D1528" s="13"/>
      <c r="E1528" s="13"/>
      <c r="F1528" s="13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  <c r="W1528" s="13"/>
    </row>
    <row r="1529" spans="2:23" x14ac:dyDescent="0.35">
      <c r="B1529" s="13"/>
      <c r="C1529" s="13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  <c r="W1529" s="13"/>
    </row>
    <row r="1530" spans="2:23" x14ac:dyDescent="0.35">
      <c r="B1530" s="13"/>
      <c r="C1530" s="13"/>
      <c r="D1530" s="13"/>
      <c r="E1530" s="13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</row>
    <row r="1531" spans="2:23" x14ac:dyDescent="0.35">
      <c r="B1531" s="13"/>
      <c r="C1531" s="13"/>
      <c r="D1531" s="13"/>
      <c r="E1531" s="13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  <c r="W1531" s="13"/>
    </row>
    <row r="1532" spans="2:23" x14ac:dyDescent="0.35">
      <c r="B1532" s="13"/>
      <c r="C1532" s="13"/>
      <c r="D1532" s="13"/>
      <c r="E1532" s="13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</row>
    <row r="1533" spans="2:23" x14ac:dyDescent="0.35">
      <c r="B1533" s="13"/>
      <c r="C1533" s="13"/>
      <c r="D1533" s="13"/>
      <c r="E1533" s="13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  <c r="W1533" s="13"/>
    </row>
    <row r="1534" spans="2:23" x14ac:dyDescent="0.35">
      <c r="B1534" s="13"/>
      <c r="C1534" s="13"/>
      <c r="D1534" s="13"/>
      <c r="E1534" s="13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  <c r="W1534" s="13"/>
    </row>
    <row r="1535" spans="2:23" x14ac:dyDescent="0.35">
      <c r="B1535" s="13"/>
      <c r="C1535" s="13"/>
      <c r="D1535" s="13"/>
      <c r="E1535" s="13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  <c r="W1535" s="13"/>
    </row>
    <row r="1536" spans="2:23" x14ac:dyDescent="0.35">
      <c r="B1536" s="13"/>
      <c r="C1536" s="13"/>
      <c r="D1536" s="13"/>
      <c r="E1536" s="13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</row>
    <row r="1537" spans="2:23" x14ac:dyDescent="0.35">
      <c r="B1537" s="13"/>
      <c r="C1537" s="13"/>
      <c r="D1537" s="13"/>
      <c r="E1537" s="13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  <c r="W1537" s="13"/>
    </row>
    <row r="1538" spans="2:23" x14ac:dyDescent="0.35">
      <c r="B1538" s="13"/>
      <c r="C1538" s="13"/>
      <c r="D1538" s="13"/>
      <c r="E1538" s="13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  <c r="W1538" s="13"/>
    </row>
    <row r="1539" spans="2:23" x14ac:dyDescent="0.35">
      <c r="B1539" s="13"/>
      <c r="C1539" s="13"/>
      <c r="D1539" s="13"/>
      <c r="E1539" s="13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13"/>
      <c r="R1539" s="13"/>
      <c r="S1539" s="13"/>
      <c r="T1539" s="13"/>
      <c r="U1539" s="13"/>
      <c r="V1539" s="13"/>
      <c r="W1539" s="13"/>
    </row>
    <row r="1540" spans="2:23" x14ac:dyDescent="0.35">
      <c r="B1540" s="13"/>
      <c r="C1540" s="13"/>
      <c r="D1540" s="13"/>
      <c r="E1540" s="13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</row>
    <row r="1541" spans="2:23" x14ac:dyDescent="0.35">
      <c r="B1541" s="13"/>
      <c r="C1541" s="13"/>
      <c r="D1541" s="13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  <c r="W1541" s="13"/>
    </row>
    <row r="1542" spans="2:23" x14ac:dyDescent="0.35">
      <c r="B1542" s="13"/>
      <c r="C1542" s="13"/>
      <c r="D1542" s="13"/>
      <c r="E1542" s="13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  <c r="W1542" s="13"/>
    </row>
    <row r="1543" spans="2:23" x14ac:dyDescent="0.35">
      <c r="B1543" s="13"/>
      <c r="C1543" s="13"/>
      <c r="D1543" s="13"/>
      <c r="E1543" s="13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  <c r="W1543" s="13"/>
    </row>
    <row r="1544" spans="2:23" x14ac:dyDescent="0.35">
      <c r="B1544" s="13"/>
      <c r="C1544" s="13"/>
      <c r="D1544" s="13"/>
      <c r="E1544" s="13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</row>
    <row r="1545" spans="2:23" x14ac:dyDescent="0.35">
      <c r="B1545" s="13"/>
      <c r="C1545" s="13"/>
      <c r="D1545" s="13"/>
      <c r="E1545" s="13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</row>
    <row r="1546" spans="2:23" x14ac:dyDescent="0.35">
      <c r="B1546" s="13"/>
      <c r="C1546" s="13"/>
      <c r="D1546" s="13"/>
      <c r="E1546" s="13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</row>
    <row r="1547" spans="2:23" x14ac:dyDescent="0.35">
      <c r="B1547" s="13"/>
      <c r="C1547" s="13"/>
      <c r="D1547" s="13"/>
      <c r="E1547" s="13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  <c r="W1547" s="13"/>
    </row>
    <row r="1548" spans="2:23" x14ac:dyDescent="0.35">
      <c r="B1548" s="13"/>
      <c r="C1548" s="13"/>
      <c r="D1548" s="13"/>
      <c r="E1548" s="13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</row>
    <row r="1549" spans="2:23" x14ac:dyDescent="0.35">
      <c r="B1549" s="13"/>
      <c r="C1549" s="13"/>
      <c r="D1549" s="13"/>
      <c r="E1549" s="13"/>
      <c r="F1549" s="13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  <c r="W1549" s="13"/>
    </row>
    <row r="1550" spans="2:23" x14ac:dyDescent="0.35">
      <c r="B1550" s="13"/>
      <c r="C1550" s="13"/>
      <c r="D1550" s="13"/>
      <c r="E1550" s="13"/>
      <c r="F1550" s="13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  <c r="W1550" s="13"/>
    </row>
    <row r="1551" spans="2:23" x14ac:dyDescent="0.35">
      <c r="B1551" s="13"/>
      <c r="C1551" s="13"/>
      <c r="D1551" s="13"/>
      <c r="E1551" s="13"/>
      <c r="F1551" s="13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13"/>
      <c r="R1551" s="13"/>
      <c r="S1551" s="13"/>
      <c r="T1551" s="13"/>
      <c r="U1551" s="13"/>
      <c r="V1551" s="13"/>
      <c r="W1551" s="13"/>
    </row>
    <row r="1552" spans="2:23" x14ac:dyDescent="0.35">
      <c r="B1552" s="13"/>
      <c r="C1552" s="13"/>
      <c r="D1552" s="13"/>
      <c r="E1552" s="13"/>
      <c r="F1552" s="13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  <c r="W1552" s="13"/>
    </row>
    <row r="1553" spans="2:23" x14ac:dyDescent="0.35">
      <c r="B1553" s="13"/>
      <c r="C1553" s="13"/>
      <c r="D1553" s="13"/>
      <c r="E1553" s="13"/>
      <c r="F1553" s="13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13"/>
      <c r="R1553" s="13"/>
      <c r="S1553" s="13"/>
      <c r="T1553" s="13"/>
      <c r="U1553" s="13"/>
      <c r="V1553" s="13"/>
      <c r="W1553" s="13"/>
    </row>
    <row r="1554" spans="2:23" x14ac:dyDescent="0.35">
      <c r="B1554" s="13"/>
      <c r="C1554" s="13"/>
      <c r="D1554" s="13"/>
      <c r="E1554" s="13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</row>
    <row r="1555" spans="2:23" x14ac:dyDescent="0.35">
      <c r="B1555" s="13"/>
      <c r="C1555" s="13"/>
      <c r="D1555" s="13"/>
      <c r="E1555" s="13"/>
      <c r="F1555" s="13"/>
      <c r="G1555" s="13"/>
      <c r="H1555" s="13"/>
      <c r="I1555" s="13"/>
      <c r="J1555" s="13"/>
      <c r="K1555" s="13"/>
      <c r="L1555" s="13"/>
      <c r="M1555" s="13"/>
      <c r="N1555" s="13"/>
      <c r="O1555" s="13"/>
      <c r="P1555" s="13"/>
      <c r="Q1555" s="13"/>
      <c r="R1555" s="13"/>
      <c r="S1555" s="13"/>
      <c r="T1555" s="13"/>
      <c r="U1555" s="13"/>
      <c r="V1555" s="13"/>
      <c r="W1555" s="13"/>
    </row>
    <row r="1556" spans="2:23" x14ac:dyDescent="0.35">
      <c r="B1556" s="13"/>
      <c r="C1556" s="13"/>
      <c r="D1556" s="13"/>
      <c r="E1556" s="13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  <c r="W1556" s="13"/>
    </row>
    <row r="1557" spans="2:23" x14ac:dyDescent="0.35">
      <c r="B1557" s="13"/>
      <c r="C1557" s="13"/>
      <c r="D1557" s="13"/>
      <c r="E1557" s="13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  <c r="W1557" s="13"/>
    </row>
    <row r="1558" spans="2:23" x14ac:dyDescent="0.35">
      <c r="B1558" s="13"/>
      <c r="C1558" s="13"/>
      <c r="D1558" s="13"/>
      <c r="E1558" s="13"/>
      <c r="F1558" s="13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</row>
    <row r="1559" spans="2:23" x14ac:dyDescent="0.35">
      <c r="B1559" s="13"/>
      <c r="C1559" s="13"/>
      <c r="D1559" s="13"/>
      <c r="E1559" s="13"/>
      <c r="F1559" s="13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  <c r="W1559" s="13"/>
    </row>
    <row r="1560" spans="2:23" x14ac:dyDescent="0.35">
      <c r="B1560" s="13"/>
      <c r="C1560" s="13"/>
      <c r="D1560" s="13"/>
      <c r="E1560" s="13"/>
      <c r="F1560" s="13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  <c r="W1560" s="13"/>
    </row>
    <row r="1561" spans="2:23" x14ac:dyDescent="0.35">
      <c r="B1561" s="13"/>
      <c r="C1561" s="13"/>
      <c r="D1561" s="13"/>
      <c r="E1561" s="13"/>
      <c r="F1561" s="13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  <c r="W1561" s="13"/>
    </row>
    <row r="1562" spans="2:23" x14ac:dyDescent="0.35">
      <c r="B1562" s="13"/>
      <c r="C1562" s="13"/>
      <c r="D1562" s="13"/>
      <c r="E1562" s="13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</row>
    <row r="1563" spans="2:23" x14ac:dyDescent="0.35">
      <c r="B1563" s="13"/>
      <c r="C1563" s="13"/>
      <c r="D1563" s="13"/>
      <c r="E1563" s="13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  <c r="W1563" s="13"/>
    </row>
    <row r="1564" spans="2:23" x14ac:dyDescent="0.35">
      <c r="B1564" s="13"/>
      <c r="C1564" s="13"/>
      <c r="D1564" s="13"/>
      <c r="E1564" s="13"/>
      <c r="F1564" s="13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  <c r="W1564" s="13"/>
    </row>
    <row r="1565" spans="2:23" x14ac:dyDescent="0.35">
      <c r="B1565" s="13"/>
      <c r="C1565" s="13"/>
      <c r="D1565" s="13"/>
      <c r="E1565" s="13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  <c r="W1565" s="13"/>
    </row>
    <row r="1566" spans="2:23" x14ac:dyDescent="0.35">
      <c r="B1566" s="13"/>
      <c r="C1566" s="13"/>
      <c r="D1566" s="13"/>
      <c r="E1566" s="13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  <c r="W1566" s="13"/>
    </row>
    <row r="1567" spans="2:23" x14ac:dyDescent="0.35">
      <c r="B1567" s="13"/>
      <c r="C1567" s="13"/>
      <c r="D1567" s="13"/>
      <c r="E1567" s="13"/>
      <c r="F1567" s="13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13"/>
      <c r="R1567" s="13"/>
      <c r="S1567" s="13"/>
      <c r="T1567" s="13"/>
      <c r="U1567" s="13"/>
      <c r="V1567" s="13"/>
      <c r="W1567" s="13"/>
    </row>
    <row r="1568" spans="2:23" x14ac:dyDescent="0.35">
      <c r="B1568" s="13"/>
      <c r="C1568" s="13"/>
      <c r="D1568" s="13"/>
      <c r="E1568" s="13"/>
      <c r="F1568" s="13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  <c r="W1568" s="13"/>
    </row>
    <row r="1569" spans="2:23" x14ac:dyDescent="0.35">
      <c r="B1569" s="13"/>
      <c r="C1569" s="13"/>
      <c r="D1569" s="13"/>
      <c r="E1569" s="13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  <c r="W1569" s="13"/>
    </row>
    <row r="1570" spans="2:23" x14ac:dyDescent="0.35">
      <c r="B1570" s="13"/>
      <c r="C1570" s="13"/>
      <c r="D1570" s="13"/>
      <c r="E1570" s="13"/>
      <c r="F1570" s="13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  <c r="W1570" s="13"/>
    </row>
    <row r="1571" spans="2:23" x14ac:dyDescent="0.35">
      <c r="B1571" s="13"/>
      <c r="C1571" s="13"/>
      <c r="D1571" s="13"/>
      <c r="E1571" s="13"/>
      <c r="F1571" s="13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3"/>
      <c r="S1571" s="13"/>
      <c r="T1571" s="13"/>
      <c r="U1571" s="13"/>
      <c r="V1571" s="13"/>
      <c r="W1571" s="13"/>
    </row>
    <row r="1572" spans="2:23" x14ac:dyDescent="0.35">
      <c r="B1572" s="13"/>
      <c r="C1572" s="13"/>
      <c r="D1572" s="13"/>
      <c r="E1572" s="13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  <c r="W1572" s="13"/>
    </row>
    <row r="1573" spans="2:23" x14ac:dyDescent="0.35">
      <c r="B1573" s="13"/>
      <c r="C1573" s="13"/>
      <c r="D1573" s="13"/>
      <c r="E1573" s="13"/>
      <c r="F1573" s="13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  <c r="W1573" s="13"/>
    </row>
    <row r="1574" spans="2:23" x14ac:dyDescent="0.35">
      <c r="B1574" s="13"/>
      <c r="C1574" s="13"/>
      <c r="D1574" s="13"/>
      <c r="E1574" s="13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</row>
    <row r="1575" spans="2:23" x14ac:dyDescent="0.35">
      <c r="B1575" s="13"/>
      <c r="C1575" s="13"/>
      <c r="D1575" s="13"/>
      <c r="E1575" s="13"/>
      <c r="F1575" s="13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3"/>
      <c r="S1575" s="13"/>
      <c r="T1575" s="13"/>
      <c r="U1575" s="13"/>
      <c r="V1575" s="13"/>
      <c r="W1575" s="13"/>
    </row>
    <row r="1576" spans="2:23" x14ac:dyDescent="0.35">
      <c r="B1576" s="13"/>
      <c r="C1576" s="13"/>
      <c r="D1576" s="13"/>
      <c r="E1576" s="13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  <c r="W1576" s="13"/>
    </row>
    <row r="1577" spans="2:23" x14ac:dyDescent="0.35">
      <c r="B1577" s="13"/>
      <c r="C1577" s="13"/>
      <c r="D1577" s="13"/>
      <c r="E1577" s="13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  <c r="W1577" s="13"/>
    </row>
    <row r="1578" spans="2:23" x14ac:dyDescent="0.35">
      <c r="B1578" s="13"/>
      <c r="C1578" s="13"/>
      <c r="D1578" s="13"/>
      <c r="E1578" s="13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  <c r="W1578" s="13"/>
    </row>
    <row r="1579" spans="2:23" x14ac:dyDescent="0.35">
      <c r="B1579" s="13"/>
      <c r="C1579" s="13"/>
      <c r="D1579" s="13"/>
      <c r="E1579" s="13"/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13"/>
      <c r="R1579" s="13"/>
      <c r="S1579" s="13"/>
      <c r="T1579" s="13"/>
      <c r="U1579" s="13"/>
      <c r="V1579" s="13"/>
      <c r="W1579" s="13"/>
    </row>
    <row r="1580" spans="2:23" x14ac:dyDescent="0.35">
      <c r="B1580" s="13"/>
      <c r="C1580" s="13"/>
      <c r="D1580" s="13"/>
      <c r="E1580" s="13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  <c r="W1580" s="13"/>
    </row>
    <row r="1581" spans="2:23" x14ac:dyDescent="0.35">
      <c r="B1581" s="13"/>
      <c r="C1581" s="13"/>
      <c r="D1581" s="13"/>
      <c r="E1581" s="13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  <c r="W1581" s="13"/>
    </row>
    <row r="1582" spans="2:23" x14ac:dyDescent="0.35">
      <c r="B1582" s="13"/>
      <c r="C1582" s="13"/>
      <c r="D1582" s="13"/>
      <c r="E1582" s="13"/>
      <c r="F1582" s="13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</row>
    <row r="1583" spans="2:23" x14ac:dyDescent="0.35">
      <c r="B1583" s="13"/>
      <c r="C1583" s="13"/>
      <c r="D1583" s="13"/>
      <c r="E1583" s="13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  <c r="W1583" s="13"/>
    </row>
    <row r="1584" spans="2:23" x14ac:dyDescent="0.35">
      <c r="B1584" s="13"/>
      <c r="C1584" s="13"/>
      <c r="D1584" s="13"/>
      <c r="E1584" s="13"/>
      <c r="F1584" s="13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  <c r="W1584" s="13"/>
    </row>
    <row r="1585" spans="2:23" x14ac:dyDescent="0.35">
      <c r="B1585" s="13"/>
      <c r="C1585" s="13"/>
      <c r="D1585" s="13"/>
      <c r="E1585" s="13"/>
      <c r="F1585" s="13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  <c r="W1585" s="13"/>
    </row>
    <row r="1586" spans="2:23" x14ac:dyDescent="0.35">
      <c r="B1586" s="13"/>
      <c r="C1586" s="13"/>
      <c r="D1586" s="13"/>
      <c r="E1586" s="13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</row>
    <row r="1587" spans="2:23" x14ac:dyDescent="0.35">
      <c r="B1587" s="13"/>
      <c r="C1587" s="13"/>
      <c r="D1587" s="13"/>
      <c r="E1587" s="13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  <c r="W1587" s="13"/>
    </row>
    <row r="1588" spans="2:23" x14ac:dyDescent="0.35">
      <c r="B1588" s="13"/>
      <c r="C1588" s="13"/>
      <c r="D1588" s="13"/>
      <c r="E1588" s="13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</row>
    <row r="1589" spans="2:23" x14ac:dyDescent="0.35">
      <c r="B1589" s="13"/>
      <c r="C1589" s="13"/>
      <c r="D1589" s="13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  <c r="W1589" s="13"/>
    </row>
    <row r="1590" spans="2:23" x14ac:dyDescent="0.35">
      <c r="B1590" s="13"/>
      <c r="C1590" s="13"/>
      <c r="D1590" s="13"/>
      <c r="E1590" s="13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</row>
    <row r="1591" spans="2:23" x14ac:dyDescent="0.35">
      <c r="B1591" s="13"/>
      <c r="C1591" s="13"/>
      <c r="D1591" s="13"/>
      <c r="E1591" s="13"/>
      <c r="F1591" s="13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  <c r="W1591" s="13"/>
    </row>
    <row r="1592" spans="2:23" x14ac:dyDescent="0.35">
      <c r="B1592" s="13"/>
      <c r="C1592" s="13"/>
      <c r="D1592" s="13"/>
      <c r="E1592" s="13"/>
      <c r="F1592" s="13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</row>
    <row r="1593" spans="2:23" x14ac:dyDescent="0.35">
      <c r="B1593" s="13"/>
      <c r="C1593" s="13"/>
      <c r="D1593" s="13"/>
      <c r="E1593" s="13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  <c r="W1593" s="13"/>
    </row>
    <row r="1594" spans="2:23" x14ac:dyDescent="0.35">
      <c r="B1594" s="13"/>
      <c r="C1594" s="13"/>
      <c r="D1594" s="13"/>
      <c r="E1594" s="13"/>
      <c r="F1594" s="13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  <c r="W1594" s="13"/>
    </row>
    <row r="1595" spans="2:23" x14ac:dyDescent="0.35">
      <c r="B1595" s="13"/>
      <c r="C1595" s="13"/>
      <c r="D1595" s="13"/>
      <c r="E1595" s="13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  <c r="W1595" s="13"/>
    </row>
    <row r="1596" spans="2:23" x14ac:dyDescent="0.35">
      <c r="B1596" s="13"/>
      <c r="C1596" s="13"/>
      <c r="D1596" s="13"/>
      <c r="E1596" s="13"/>
      <c r="F1596" s="13"/>
      <c r="G1596" s="13"/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3"/>
      <c r="S1596" s="13"/>
      <c r="T1596" s="13"/>
      <c r="U1596" s="13"/>
      <c r="V1596" s="13"/>
      <c r="W1596" s="13"/>
    </row>
    <row r="1597" spans="2:23" x14ac:dyDescent="0.35">
      <c r="B1597" s="13"/>
      <c r="C1597" s="13"/>
      <c r="D1597" s="13"/>
      <c r="E1597" s="13"/>
      <c r="F1597" s="13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13"/>
      <c r="R1597" s="13"/>
      <c r="S1597" s="13"/>
      <c r="T1597" s="13"/>
      <c r="U1597" s="13"/>
      <c r="V1597" s="13"/>
      <c r="W1597" s="13"/>
    </row>
    <row r="1598" spans="2:23" x14ac:dyDescent="0.35">
      <c r="B1598" s="13"/>
      <c r="C1598" s="13"/>
      <c r="D1598" s="13"/>
      <c r="E1598" s="13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  <c r="W1598" s="13"/>
    </row>
    <row r="1599" spans="2:23" x14ac:dyDescent="0.35">
      <c r="B1599" s="13"/>
      <c r="C1599" s="13"/>
      <c r="D1599" s="13"/>
      <c r="E1599" s="13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  <c r="W1599" s="13"/>
    </row>
    <row r="1600" spans="2:23" x14ac:dyDescent="0.35">
      <c r="B1600" s="13"/>
      <c r="C1600" s="13"/>
      <c r="D1600" s="13"/>
      <c r="E1600" s="13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  <c r="W1600" s="13"/>
    </row>
    <row r="1601" spans="2:23" x14ac:dyDescent="0.35">
      <c r="B1601" s="13"/>
      <c r="C1601" s="13"/>
      <c r="D1601" s="13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  <c r="W1601" s="13"/>
    </row>
    <row r="1602" spans="2:23" x14ac:dyDescent="0.35">
      <c r="B1602" s="13"/>
      <c r="C1602" s="13"/>
      <c r="D1602" s="13"/>
      <c r="E1602" s="13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  <c r="W1602" s="13"/>
    </row>
    <row r="1603" spans="2:23" x14ac:dyDescent="0.35">
      <c r="B1603" s="13"/>
      <c r="C1603" s="13"/>
      <c r="D1603" s="13"/>
      <c r="E1603" s="13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  <c r="W1603" s="13"/>
    </row>
    <row r="1604" spans="2:23" x14ac:dyDescent="0.35">
      <c r="B1604" s="13"/>
      <c r="C1604" s="13"/>
      <c r="D1604" s="13"/>
      <c r="E1604" s="13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  <c r="W1604" s="13"/>
    </row>
    <row r="1605" spans="2:23" x14ac:dyDescent="0.35">
      <c r="B1605" s="13"/>
      <c r="C1605" s="13"/>
      <c r="D1605" s="13"/>
      <c r="E1605" s="13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  <c r="W1605" s="13"/>
    </row>
    <row r="1606" spans="2:23" x14ac:dyDescent="0.35">
      <c r="B1606" s="13"/>
      <c r="C1606" s="13"/>
      <c r="D1606" s="13"/>
      <c r="E1606" s="13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</row>
    <row r="1607" spans="2:23" x14ac:dyDescent="0.35">
      <c r="B1607" s="13"/>
      <c r="C1607" s="13"/>
      <c r="D1607" s="13"/>
      <c r="E1607" s="13"/>
      <c r="F1607" s="13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13"/>
      <c r="R1607" s="13"/>
      <c r="S1607" s="13"/>
      <c r="T1607" s="13"/>
      <c r="U1607" s="13"/>
      <c r="V1607" s="13"/>
      <c r="W1607" s="13"/>
    </row>
    <row r="1608" spans="2:23" x14ac:dyDescent="0.35">
      <c r="B1608" s="13"/>
      <c r="C1608" s="13"/>
      <c r="D1608" s="13"/>
      <c r="E1608" s="13"/>
      <c r="F1608" s="13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13"/>
      <c r="R1608" s="13"/>
      <c r="S1608" s="13"/>
      <c r="T1608" s="13"/>
      <c r="U1608" s="13"/>
      <c r="V1608" s="13"/>
      <c r="W1608" s="13"/>
    </row>
    <row r="1609" spans="2:23" x14ac:dyDescent="0.35">
      <c r="B1609" s="13"/>
      <c r="C1609" s="13"/>
      <c r="D1609" s="13"/>
      <c r="E1609" s="13"/>
      <c r="F1609" s="13"/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13"/>
      <c r="R1609" s="13"/>
      <c r="S1609" s="13"/>
      <c r="T1609" s="13"/>
      <c r="U1609" s="13"/>
      <c r="V1609" s="13"/>
      <c r="W1609" s="13"/>
    </row>
    <row r="1610" spans="2:23" x14ac:dyDescent="0.35">
      <c r="B1610" s="13"/>
      <c r="C1610" s="13"/>
      <c r="D1610" s="13"/>
      <c r="E1610" s="13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  <c r="W1610" s="13"/>
    </row>
    <row r="1611" spans="2:23" x14ac:dyDescent="0.35">
      <c r="B1611" s="13"/>
      <c r="C1611" s="13"/>
      <c r="D1611" s="13"/>
      <c r="E1611" s="13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  <c r="W1611" s="13"/>
    </row>
    <row r="1612" spans="2:23" x14ac:dyDescent="0.35">
      <c r="B1612" s="13"/>
      <c r="C1612" s="13"/>
      <c r="D1612" s="13"/>
      <c r="E1612" s="13"/>
      <c r="F1612" s="13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  <c r="W1612" s="13"/>
    </row>
    <row r="1613" spans="2:23" x14ac:dyDescent="0.35">
      <c r="B1613" s="13"/>
      <c r="C1613" s="13"/>
      <c r="D1613" s="13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  <c r="W1613" s="13"/>
    </row>
    <row r="1614" spans="2:23" x14ac:dyDescent="0.35">
      <c r="B1614" s="13"/>
      <c r="C1614" s="13"/>
      <c r="D1614" s="13"/>
      <c r="E1614" s="13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</row>
    <row r="1615" spans="2:23" x14ac:dyDescent="0.35">
      <c r="B1615" s="13"/>
      <c r="C1615" s="13"/>
      <c r="D1615" s="13"/>
      <c r="E1615" s="13"/>
      <c r="F1615" s="13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3"/>
      <c r="R1615" s="13"/>
      <c r="S1615" s="13"/>
      <c r="T1615" s="13"/>
      <c r="U1615" s="13"/>
      <c r="V1615" s="13"/>
      <c r="W1615" s="13"/>
    </row>
    <row r="1616" spans="2:23" x14ac:dyDescent="0.35">
      <c r="B1616" s="13"/>
      <c r="C1616" s="13"/>
      <c r="D1616" s="13"/>
      <c r="E1616" s="13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  <c r="W1616" s="13"/>
    </row>
    <row r="1617" spans="2:23" x14ac:dyDescent="0.35">
      <c r="B1617" s="13"/>
      <c r="C1617" s="13"/>
      <c r="D1617" s="13"/>
      <c r="E1617" s="13"/>
      <c r="F1617" s="13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3"/>
      <c r="S1617" s="13"/>
      <c r="T1617" s="13"/>
      <c r="U1617" s="13"/>
      <c r="V1617" s="13"/>
      <c r="W1617" s="13"/>
    </row>
    <row r="1618" spans="2:23" x14ac:dyDescent="0.35">
      <c r="B1618" s="13"/>
      <c r="C1618" s="13"/>
      <c r="D1618" s="13"/>
      <c r="E1618" s="13"/>
      <c r="F1618" s="13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  <c r="W1618" s="13"/>
    </row>
    <row r="1619" spans="2:23" x14ac:dyDescent="0.35">
      <c r="B1619" s="13"/>
      <c r="C1619" s="13"/>
      <c r="D1619" s="13"/>
      <c r="E1619" s="13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  <c r="W1619" s="13"/>
    </row>
    <row r="1620" spans="2:23" x14ac:dyDescent="0.35">
      <c r="B1620" s="13"/>
      <c r="C1620" s="13"/>
      <c r="D1620" s="13"/>
      <c r="E1620" s="13"/>
      <c r="F1620" s="13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  <c r="W1620" s="13"/>
    </row>
    <row r="1621" spans="2:23" x14ac:dyDescent="0.35">
      <c r="B1621" s="13"/>
      <c r="C1621" s="13"/>
      <c r="D1621" s="13"/>
      <c r="E1621" s="13"/>
      <c r="F1621" s="13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13"/>
      <c r="R1621" s="13"/>
      <c r="S1621" s="13"/>
      <c r="T1621" s="13"/>
      <c r="U1621" s="13"/>
      <c r="V1621" s="13"/>
      <c r="W1621" s="13"/>
    </row>
    <row r="1622" spans="2:23" x14ac:dyDescent="0.35">
      <c r="B1622" s="13"/>
      <c r="C1622" s="13"/>
      <c r="D1622" s="13"/>
      <c r="E1622" s="13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</row>
    <row r="1623" spans="2:23" x14ac:dyDescent="0.35">
      <c r="B1623" s="13"/>
      <c r="C1623" s="13"/>
      <c r="D1623" s="13"/>
      <c r="E1623" s="13"/>
      <c r="F1623" s="13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13"/>
      <c r="R1623" s="13"/>
      <c r="S1623" s="13"/>
      <c r="T1623" s="13"/>
      <c r="U1623" s="13"/>
      <c r="V1623" s="13"/>
      <c r="W1623" s="13"/>
    </row>
    <row r="1624" spans="2:23" x14ac:dyDescent="0.35">
      <c r="B1624" s="13"/>
      <c r="C1624" s="13"/>
      <c r="D1624" s="13"/>
      <c r="E1624" s="13"/>
      <c r="F1624" s="13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  <c r="W1624" s="13"/>
    </row>
    <row r="1625" spans="2:23" x14ac:dyDescent="0.35">
      <c r="B1625" s="13"/>
      <c r="C1625" s="13"/>
      <c r="D1625" s="13"/>
      <c r="E1625" s="13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  <c r="W1625" s="13"/>
    </row>
    <row r="1626" spans="2:23" x14ac:dyDescent="0.35">
      <c r="B1626" s="13"/>
      <c r="C1626" s="13"/>
      <c r="D1626" s="13"/>
      <c r="E1626" s="13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</row>
    <row r="1627" spans="2:23" x14ac:dyDescent="0.35">
      <c r="B1627" s="13"/>
      <c r="C1627" s="13"/>
      <c r="D1627" s="13"/>
      <c r="E1627" s="13"/>
      <c r="F1627" s="13"/>
      <c r="G1627" s="13"/>
      <c r="H1627" s="13"/>
      <c r="I1627" s="13"/>
      <c r="J1627" s="13"/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  <c r="W1627" s="13"/>
    </row>
    <row r="1628" spans="2:23" x14ac:dyDescent="0.35">
      <c r="B1628" s="13"/>
      <c r="C1628" s="13"/>
      <c r="D1628" s="13"/>
      <c r="E1628" s="13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  <c r="W1628" s="13"/>
    </row>
    <row r="1629" spans="2:23" x14ac:dyDescent="0.35">
      <c r="B1629" s="13"/>
      <c r="C1629" s="13"/>
      <c r="D1629" s="13"/>
      <c r="E1629" s="13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  <c r="W1629" s="13"/>
    </row>
    <row r="1630" spans="2:23" x14ac:dyDescent="0.35">
      <c r="B1630" s="13"/>
      <c r="C1630" s="13"/>
      <c r="D1630" s="13"/>
      <c r="E1630" s="13"/>
      <c r="F1630" s="13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</row>
    <row r="1631" spans="2:23" x14ac:dyDescent="0.35">
      <c r="B1631" s="13"/>
      <c r="C1631" s="13"/>
      <c r="D1631" s="13"/>
      <c r="E1631" s="13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  <c r="W1631" s="13"/>
    </row>
    <row r="1632" spans="2:23" x14ac:dyDescent="0.35">
      <c r="B1632" s="13"/>
      <c r="C1632" s="13"/>
      <c r="D1632" s="13"/>
      <c r="E1632" s="13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  <c r="W1632" s="13"/>
    </row>
    <row r="1633" spans="2:23" x14ac:dyDescent="0.35">
      <c r="B1633" s="13"/>
      <c r="C1633" s="13"/>
      <c r="D1633" s="13"/>
      <c r="E1633" s="13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  <c r="W1633" s="13"/>
    </row>
    <row r="1634" spans="2:23" x14ac:dyDescent="0.35">
      <c r="B1634" s="13"/>
      <c r="C1634" s="13"/>
      <c r="D1634" s="13"/>
      <c r="E1634" s="13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  <c r="W1634" s="13"/>
    </row>
    <row r="1635" spans="2:23" x14ac:dyDescent="0.35">
      <c r="B1635" s="13"/>
      <c r="C1635" s="13"/>
      <c r="D1635" s="13"/>
      <c r="E1635" s="13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  <c r="W1635" s="13"/>
    </row>
    <row r="1636" spans="2:23" x14ac:dyDescent="0.35">
      <c r="B1636" s="13"/>
      <c r="C1636" s="13"/>
      <c r="D1636" s="13"/>
      <c r="E1636" s="13"/>
      <c r="F1636" s="13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  <c r="W1636" s="13"/>
    </row>
    <row r="1637" spans="2:23" x14ac:dyDescent="0.35">
      <c r="B1637" s="13"/>
      <c r="C1637" s="13"/>
      <c r="D1637" s="13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  <c r="W1637" s="13"/>
    </row>
    <row r="1638" spans="2:23" x14ac:dyDescent="0.35">
      <c r="B1638" s="13"/>
      <c r="C1638" s="13"/>
      <c r="D1638" s="13"/>
      <c r="E1638" s="13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</row>
    <row r="1639" spans="2:23" x14ac:dyDescent="0.35">
      <c r="B1639" s="13"/>
      <c r="C1639" s="13"/>
      <c r="D1639" s="13"/>
      <c r="E1639" s="13"/>
      <c r="F1639" s="13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13"/>
      <c r="R1639" s="13"/>
      <c r="S1639" s="13"/>
      <c r="T1639" s="13"/>
      <c r="U1639" s="13"/>
      <c r="V1639" s="13"/>
      <c r="W1639" s="13"/>
    </row>
    <row r="1640" spans="2:23" x14ac:dyDescent="0.35">
      <c r="B1640" s="13"/>
      <c r="C1640" s="13"/>
      <c r="D1640" s="13"/>
      <c r="E1640" s="13"/>
      <c r="F1640" s="13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  <c r="W1640" s="13"/>
    </row>
    <row r="1641" spans="2:23" x14ac:dyDescent="0.35">
      <c r="B1641" s="13"/>
      <c r="C1641" s="13"/>
      <c r="D1641" s="13"/>
      <c r="E1641" s="13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  <c r="W1641" s="13"/>
    </row>
    <row r="1642" spans="2:23" x14ac:dyDescent="0.35">
      <c r="B1642" s="13"/>
      <c r="C1642" s="13"/>
      <c r="D1642" s="13"/>
      <c r="E1642" s="13"/>
      <c r="F1642" s="13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  <c r="W1642" s="13"/>
    </row>
    <row r="1643" spans="2:23" x14ac:dyDescent="0.35">
      <c r="B1643" s="13"/>
      <c r="C1643" s="13"/>
      <c r="D1643" s="13"/>
      <c r="E1643" s="13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  <c r="W1643" s="13"/>
    </row>
    <row r="1644" spans="2:23" x14ac:dyDescent="0.35">
      <c r="B1644" s="13"/>
      <c r="C1644" s="13"/>
      <c r="D1644" s="13"/>
      <c r="E1644" s="13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/>
    </row>
    <row r="1645" spans="2:23" x14ac:dyDescent="0.35">
      <c r="B1645" s="13"/>
      <c r="C1645" s="13"/>
      <c r="D1645" s="13"/>
      <c r="E1645" s="13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  <c r="W1645" s="13"/>
    </row>
    <row r="1646" spans="2:23" x14ac:dyDescent="0.35">
      <c r="B1646" s="13"/>
      <c r="C1646" s="13"/>
      <c r="D1646" s="13"/>
      <c r="E1646" s="13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</row>
    <row r="1647" spans="2:23" x14ac:dyDescent="0.35">
      <c r="B1647" s="13"/>
      <c r="C1647" s="13"/>
      <c r="D1647" s="13"/>
      <c r="E1647" s="13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  <c r="W1647" s="13"/>
    </row>
    <row r="1648" spans="2:23" x14ac:dyDescent="0.35">
      <c r="B1648" s="13"/>
      <c r="C1648" s="13"/>
      <c r="D1648" s="13"/>
      <c r="E1648" s="13"/>
      <c r="F1648" s="13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13"/>
      <c r="R1648" s="13"/>
      <c r="S1648" s="13"/>
      <c r="T1648" s="13"/>
      <c r="U1648" s="13"/>
      <c r="V1648" s="13"/>
      <c r="W1648" s="13"/>
    </row>
    <row r="1649" spans="2:23" x14ac:dyDescent="0.35">
      <c r="B1649" s="13"/>
      <c r="C1649" s="13"/>
      <c r="D1649" s="13"/>
      <c r="E1649" s="13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3"/>
      <c r="S1649" s="13"/>
      <c r="T1649" s="13"/>
      <c r="U1649" s="13"/>
      <c r="V1649" s="13"/>
      <c r="W1649" s="13"/>
    </row>
    <row r="1650" spans="2:23" x14ac:dyDescent="0.35">
      <c r="B1650" s="13"/>
      <c r="C1650" s="13"/>
      <c r="D1650" s="13"/>
      <c r="E1650" s="13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  <c r="W1650" s="13"/>
    </row>
    <row r="1651" spans="2:23" x14ac:dyDescent="0.35">
      <c r="B1651" s="13"/>
      <c r="C1651" s="13"/>
      <c r="D1651" s="13"/>
      <c r="E1651" s="13"/>
      <c r="F1651" s="13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13"/>
      <c r="R1651" s="13"/>
      <c r="S1651" s="13"/>
      <c r="T1651" s="13"/>
      <c r="U1651" s="13"/>
      <c r="V1651" s="13"/>
      <c r="W1651" s="13"/>
    </row>
    <row r="1652" spans="2:23" x14ac:dyDescent="0.35">
      <c r="B1652" s="13"/>
      <c r="C1652" s="13"/>
      <c r="D1652" s="13"/>
      <c r="E1652" s="13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  <c r="W1652" s="13"/>
    </row>
    <row r="1653" spans="2:23" x14ac:dyDescent="0.35">
      <c r="B1653" s="13"/>
      <c r="C1653" s="13"/>
      <c r="D1653" s="13"/>
      <c r="E1653" s="13"/>
      <c r="F1653" s="13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13"/>
      <c r="R1653" s="13"/>
      <c r="S1653" s="13"/>
      <c r="T1653" s="13"/>
      <c r="U1653" s="13"/>
      <c r="V1653" s="13"/>
      <c r="W1653" s="13"/>
    </row>
    <row r="1654" spans="2:23" x14ac:dyDescent="0.35">
      <c r="B1654" s="13"/>
      <c r="C1654" s="13"/>
      <c r="D1654" s="13"/>
      <c r="E1654" s="13"/>
      <c r="F1654" s="13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  <c r="W1654" s="13"/>
    </row>
    <row r="1655" spans="2:23" x14ac:dyDescent="0.35">
      <c r="B1655" s="13"/>
      <c r="C1655" s="13"/>
      <c r="D1655" s="13"/>
      <c r="E1655" s="13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  <c r="W1655" s="13"/>
    </row>
    <row r="1656" spans="2:23" x14ac:dyDescent="0.35">
      <c r="B1656" s="13"/>
      <c r="C1656" s="13"/>
      <c r="D1656" s="13"/>
      <c r="E1656" s="13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  <c r="W1656" s="13"/>
    </row>
    <row r="1657" spans="2:23" x14ac:dyDescent="0.35">
      <c r="B1657" s="13"/>
      <c r="C1657" s="13"/>
      <c r="D1657" s="13"/>
      <c r="E1657" s="13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  <c r="W1657" s="13"/>
    </row>
    <row r="1658" spans="2:23" x14ac:dyDescent="0.35">
      <c r="B1658" s="13"/>
      <c r="C1658" s="13"/>
      <c r="D1658" s="13"/>
      <c r="E1658" s="13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  <c r="W1658" s="13"/>
    </row>
    <row r="1659" spans="2:23" x14ac:dyDescent="0.35">
      <c r="B1659" s="13"/>
      <c r="C1659" s="13"/>
      <c r="D1659" s="13"/>
      <c r="E1659" s="13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3"/>
      <c r="S1659" s="13"/>
      <c r="T1659" s="13"/>
      <c r="U1659" s="13"/>
      <c r="V1659" s="13"/>
      <c r="W1659" s="13"/>
    </row>
    <row r="1660" spans="2:23" x14ac:dyDescent="0.35">
      <c r="B1660" s="13"/>
      <c r="C1660" s="13"/>
      <c r="D1660" s="13"/>
      <c r="E1660" s="13"/>
      <c r="F1660" s="13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13"/>
      <c r="R1660" s="13"/>
      <c r="S1660" s="13"/>
      <c r="T1660" s="13"/>
      <c r="U1660" s="13"/>
      <c r="V1660" s="13"/>
      <c r="W1660" s="13"/>
    </row>
    <row r="1661" spans="2:23" x14ac:dyDescent="0.35">
      <c r="B1661" s="13"/>
      <c r="C1661" s="13"/>
      <c r="D1661" s="13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  <c r="W1661" s="13"/>
    </row>
    <row r="1662" spans="2:23" x14ac:dyDescent="0.35">
      <c r="B1662" s="13"/>
      <c r="C1662" s="13"/>
      <c r="D1662" s="13"/>
      <c r="E1662" s="13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  <c r="W1662" s="13"/>
    </row>
    <row r="1663" spans="2:23" x14ac:dyDescent="0.35">
      <c r="B1663" s="13"/>
      <c r="C1663" s="13"/>
      <c r="D1663" s="13"/>
      <c r="E1663" s="13"/>
      <c r="F1663" s="13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  <c r="W1663" s="13"/>
    </row>
    <row r="1664" spans="2:23" x14ac:dyDescent="0.35">
      <c r="B1664" s="13"/>
      <c r="C1664" s="13"/>
      <c r="D1664" s="13"/>
      <c r="E1664" s="13"/>
      <c r="F1664" s="13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  <c r="W1664" s="13"/>
    </row>
    <row r="1665" spans="2:23" x14ac:dyDescent="0.35">
      <c r="B1665" s="13"/>
      <c r="C1665" s="13"/>
      <c r="D1665" s="13"/>
      <c r="E1665" s="13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  <c r="W1665" s="13"/>
    </row>
    <row r="1666" spans="2:23" x14ac:dyDescent="0.35">
      <c r="B1666" s="13"/>
      <c r="C1666" s="13"/>
      <c r="D1666" s="13"/>
      <c r="E1666" s="13"/>
      <c r="F1666" s="13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  <c r="W1666" s="13"/>
    </row>
    <row r="1667" spans="2:23" x14ac:dyDescent="0.35">
      <c r="B1667" s="13"/>
      <c r="C1667" s="13"/>
      <c r="D1667" s="13"/>
      <c r="E1667" s="13"/>
      <c r="F1667" s="13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  <c r="S1667" s="13"/>
      <c r="T1667" s="13"/>
      <c r="U1667" s="13"/>
      <c r="V1667" s="13"/>
      <c r="W1667" s="13"/>
    </row>
    <row r="1668" spans="2:23" x14ac:dyDescent="0.35">
      <c r="B1668" s="13"/>
      <c r="C1668" s="13"/>
      <c r="D1668" s="13"/>
      <c r="E1668" s="13"/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3"/>
      <c r="S1668" s="13"/>
      <c r="T1668" s="13"/>
      <c r="U1668" s="13"/>
      <c r="V1668" s="13"/>
      <c r="W1668" s="13"/>
    </row>
    <row r="1669" spans="2:23" x14ac:dyDescent="0.35">
      <c r="B1669" s="13"/>
      <c r="C1669" s="13"/>
      <c r="D1669" s="13"/>
      <c r="E1669" s="13"/>
      <c r="F1669" s="13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13"/>
      <c r="R1669" s="13"/>
      <c r="S1669" s="13"/>
      <c r="T1669" s="13"/>
      <c r="U1669" s="13"/>
      <c r="V1669" s="13"/>
      <c r="W1669" s="13"/>
    </row>
    <row r="1670" spans="2:23" x14ac:dyDescent="0.35">
      <c r="B1670" s="13"/>
      <c r="C1670" s="13"/>
      <c r="D1670" s="13"/>
      <c r="E1670" s="13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  <c r="W1670" s="13"/>
    </row>
    <row r="1671" spans="2:23" x14ac:dyDescent="0.35">
      <c r="B1671" s="13"/>
      <c r="C1671" s="13"/>
      <c r="D1671" s="13"/>
      <c r="E1671" s="13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3"/>
      <c r="S1671" s="13"/>
      <c r="T1671" s="13"/>
      <c r="U1671" s="13"/>
      <c r="V1671" s="13"/>
      <c r="W1671" s="13"/>
    </row>
    <row r="1672" spans="2:23" x14ac:dyDescent="0.35">
      <c r="B1672" s="13"/>
      <c r="C1672" s="13"/>
      <c r="D1672" s="13"/>
      <c r="E1672" s="13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  <c r="W1672" s="13"/>
    </row>
    <row r="1673" spans="2:23" x14ac:dyDescent="0.35">
      <c r="B1673" s="13"/>
      <c r="C1673" s="13"/>
      <c r="D1673" s="13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  <c r="W1673" s="13"/>
    </row>
    <row r="1674" spans="2:23" x14ac:dyDescent="0.35">
      <c r="B1674" s="13"/>
      <c r="C1674" s="13"/>
      <c r="D1674" s="13"/>
      <c r="E1674" s="13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  <c r="W1674" s="13"/>
    </row>
    <row r="1675" spans="2:23" x14ac:dyDescent="0.35">
      <c r="B1675" s="13"/>
      <c r="C1675" s="13"/>
      <c r="D1675" s="13"/>
      <c r="E1675" s="13"/>
      <c r="F1675" s="13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  <c r="W1675" s="13"/>
    </row>
    <row r="1676" spans="2:23" x14ac:dyDescent="0.35">
      <c r="B1676" s="13"/>
      <c r="C1676" s="13"/>
      <c r="D1676" s="13"/>
      <c r="E1676" s="13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3"/>
      <c r="S1676" s="13"/>
      <c r="T1676" s="13"/>
      <c r="U1676" s="13"/>
      <c r="V1676" s="13"/>
      <c r="W1676" s="13"/>
    </row>
    <row r="1677" spans="2:23" x14ac:dyDescent="0.35">
      <c r="B1677" s="13"/>
      <c r="C1677" s="13"/>
      <c r="D1677" s="13"/>
      <c r="E1677" s="13"/>
      <c r="F1677" s="13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3"/>
      <c r="S1677" s="13"/>
      <c r="T1677" s="13"/>
      <c r="U1677" s="13"/>
      <c r="V1677" s="13"/>
      <c r="W1677" s="13"/>
    </row>
    <row r="1678" spans="2:23" x14ac:dyDescent="0.35">
      <c r="B1678" s="13"/>
      <c r="C1678" s="13"/>
      <c r="D1678" s="13"/>
      <c r="E1678" s="13"/>
      <c r="F1678" s="13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  <c r="W1678" s="13"/>
    </row>
    <row r="1679" spans="2:23" x14ac:dyDescent="0.35">
      <c r="B1679" s="13"/>
      <c r="C1679" s="13"/>
      <c r="D1679" s="13"/>
      <c r="E1679" s="13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  <c r="W1679" s="13"/>
    </row>
    <row r="1680" spans="2:23" x14ac:dyDescent="0.35">
      <c r="B1680" s="13"/>
      <c r="C1680" s="13"/>
      <c r="D1680" s="13"/>
      <c r="E1680" s="13"/>
      <c r="F1680" s="13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  <c r="W1680" s="13"/>
    </row>
    <row r="1681" spans="2:23" x14ac:dyDescent="0.35">
      <c r="B1681" s="13"/>
      <c r="C1681" s="13"/>
      <c r="D1681" s="13"/>
      <c r="E1681" s="13"/>
      <c r="F1681" s="13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  <c r="W1681" s="13"/>
    </row>
    <row r="1682" spans="2:23" x14ac:dyDescent="0.35">
      <c r="B1682" s="13"/>
      <c r="C1682" s="13"/>
      <c r="D1682" s="13"/>
      <c r="E1682" s="13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  <c r="W1682" s="13"/>
    </row>
    <row r="1683" spans="2:23" x14ac:dyDescent="0.35">
      <c r="B1683" s="13"/>
      <c r="C1683" s="13"/>
      <c r="D1683" s="13"/>
      <c r="E1683" s="13"/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3"/>
      <c r="S1683" s="13"/>
      <c r="T1683" s="13"/>
      <c r="U1683" s="13"/>
      <c r="V1683" s="13"/>
      <c r="W1683" s="13"/>
    </row>
    <row r="1684" spans="2:23" x14ac:dyDescent="0.35">
      <c r="B1684" s="13"/>
      <c r="C1684" s="13"/>
      <c r="D1684" s="13"/>
      <c r="E1684" s="13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  <c r="W1684" s="13"/>
    </row>
    <row r="1685" spans="2:23" x14ac:dyDescent="0.35">
      <c r="B1685" s="13"/>
      <c r="C1685" s="13"/>
      <c r="D1685" s="13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  <c r="W1685" s="13"/>
    </row>
    <row r="1686" spans="2:23" x14ac:dyDescent="0.35">
      <c r="B1686" s="13"/>
      <c r="C1686" s="13"/>
      <c r="D1686" s="13"/>
      <c r="E1686" s="13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  <c r="W1686" s="13"/>
    </row>
    <row r="1687" spans="2:23" x14ac:dyDescent="0.35">
      <c r="B1687" s="13"/>
      <c r="C1687" s="13"/>
      <c r="D1687" s="13"/>
      <c r="E1687" s="13"/>
      <c r="F1687" s="13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  <c r="W1687" s="13"/>
    </row>
    <row r="1688" spans="2:23" x14ac:dyDescent="0.35">
      <c r="B1688" s="13"/>
      <c r="C1688" s="13"/>
      <c r="D1688" s="13"/>
      <c r="E1688" s="13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  <c r="W1688" s="13"/>
    </row>
    <row r="1689" spans="2:23" x14ac:dyDescent="0.35">
      <c r="B1689" s="13"/>
      <c r="C1689" s="13"/>
      <c r="D1689" s="13"/>
      <c r="E1689" s="13"/>
      <c r="F1689" s="13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  <c r="S1689" s="13"/>
      <c r="T1689" s="13"/>
      <c r="U1689" s="13"/>
      <c r="V1689" s="13"/>
      <c r="W1689" s="13"/>
    </row>
    <row r="1690" spans="2:23" x14ac:dyDescent="0.35">
      <c r="B1690" s="13"/>
      <c r="C1690" s="13"/>
      <c r="D1690" s="13"/>
      <c r="E1690" s="13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  <c r="W1690" s="13"/>
    </row>
    <row r="1691" spans="2:23" x14ac:dyDescent="0.35">
      <c r="B1691" s="13"/>
      <c r="C1691" s="13"/>
      <c r="D1691" s="13"/>
      <c r="E1691" s="13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  <c r="S1691" s="13"/>
      <c r="T1691" s="13"/>
      <c r="U1691" s="13"/>
      <c r="V1691" s="13"/>
      <c r="W1691" s="13"/>
    </row>
    <row r="1692" spans="2:23" x14ac:dyDescent="0.35">
      <c r="B1692" s="13"/>
      <c r="C1692" s="13"/>
      <c r="D1692" s="13"/>
      <c r="E1692" s="13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  <c r="W1692" s="13"/>
    </row>
    <row r="1693" spans="2:23" x14ac:dyDescent="0.35">
      <c r="B1693" s="13"/>
      <c r="C1693" s="13"/>
      <c r="D1693" s="13"/>
      <c r="E1693" s="13"/>
      <c r="F1693" s="13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  <c r="W1693" s="13"/>
    </row>
    <row r="1694" spans="2:23" x14ac:dyDescent="0.35">
      <c r="B1694" s="13"/>
      <c r="C1694" s="13"/>
      <c r="D1694" s="13"/>
      <c r="E1694" s="13"/>
      <c r="F1694" s="13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  <c r="W1694" s="13"/>
    </row>
    <row r="1695" spans="2:23" x14ac:dyDescent="0.35">
      <c r="B1695" s="13"/>
      <c r="C1695" s="13"/>
      <c r="D1695" s="13"/>
      <c r="E1695" s="13"/>
      <c r="F1695" s="13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  <c r="W1695" s="13"/>
    </row>
    <row r="1696" spans="2:23" x14ac:dyDescent="0.35">
      <c r="B1696" s="13"/>
      <c r="C1696" s="13"/>
      <c r="D1696" s="13"/>
      <c r="E1696" s="13"/>
      <c r="F1696" s="13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  <c r="W1696" s="13"/>
    </row>
    <row r="1697" spans="2:23" x14ac:dyDescent="0.35">
      <c r="B1697" s="13"/>
      <c r="C1697" s="13"/>
      <c r="D1697" s="13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  <c r="W1697" s="13"/>
    </row>
    <row r="1698" spans="2:23" x14ac:dyDescent="0.35">
      <c r="B1698" s="13"/>
      <c r="C1698" s="13"/>
      <c r="D1698" s="13"/>
      <c r="E1698" s="13"/>
      <c r="F1698" s="13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  <c r="W1698" s="13"/>
    </row>
    <row r="1699" spans="2:23" x14ac:dyDescent="0.35">
      <c r="B1699" s="13"/>
      <c r="C1699" s="13"/>
      <c r="D1699" s="13"/>
      <c r="E1699" s="13"/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  <c r="W1699" s="13"/>
    </row>
    <row r="1700" spans="2:23" x14ac:dyDescent="0.35">
      <c r="B1700" s="13"/>
      <c r="C1700" s="13"/>
      <c r="D1700" s="13"/>
      <c r="E1700" s="13"/>
      <c r="F1700" s="13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  <c r="W1700" s="13"/>
    </row>
    <row r="1701" spans="2:23" x14ac:dyDescent="0.35">
      <c r="B1701" s="13"/>
      <c r="C1701" s="13"/>
      <c r="D1701" s="13"/>
      <c r="E1701" s="13"/>
      <c r="F1701" s="13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  <c r="W1701" s="13"/>
    </row>
    <row r="1702" spans="2:23" x14ac:dyDescent="0.35">
      <c r="B1702" s="13"/>
      <c r="C1702" s="13"/>
      <c r="D1702" s="13"/>
      <c r="E1702" s="13"/>
      <c r="F1702" s="13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  <c r="W1702" s="13"/>
    </row>
    <row r="1703" spans="2:23" x14ac:dyDescent="0.35">
      <c r="B1703" s="13"/>
      <c r="C1703" s="13"/>
      <c r="D1703" s="13"/>
      <c r="E1703" s="13"/>
      <c r="F1703" s="13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  <c r="W1703" s="13"/>
    </row>
    <row r="1704" spans="2:23" x14ac:dyDescent="0.35">
      <c r="B1704" s="13"/>
      <c r="C1704" s="13"/>
      <c r="D1704" s="13"/>
      <c r="E1704" s="13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  <c r="W1704" s="13"/>
    </row>
    <row r="1705" spans="2:23" x14ac:dyDescent="0.35">
      <c r="B1705" s="13"/>
      <c r="C1705" s="13"/>
      <c r="D1705" s="13"/>
      <c r="E1705" s="13"/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  <c r="W1705" s="13"/>
    </row>
    <row r="1706" spans="2:23" x14ac:dyDescent="0.35">
      <c r="B1706" s="13"/>
      <c r="C1706" s="13"/>
      <c r="D1706" s="13"/>
      <c r="E1706" s="13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  <c r="W1706" s="13"/>
    </row>
    <row r="1707" spans="2:23" x14ac:dyDescent="0.35">
      <c r="B1707" s="13"/>
      <c r="C1707" s="13"/>
      <c r="D1707" s="13"/>
      <c r="E1707" s="13"/>
      <c r="F1707" s="13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  <c r="W1707" s="13"/>
    </row>
    <row r="1708" spans="2:23" x14ac:dyDescent="0.35">
      <c r="B1708" s="13"/>
      <c r="C1708" s="13"/>
      <c r="D1708" s="13"/>
      <c r="E1708" s="13"/>
      <c r="F1708" s="13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13"/>
      <c r="R1708" s="13"/>
      <c r="S1708" s="13"/>
      <c r="T1708" s="13"/>
      <c r="U1708" s="13"/>
      <c r="V1708" s="13"/>
      <c r="W1708" s="13"/>
    </row>
    <row r="1709" spans="2:23" x14ac:dyDescent="0.35">
      <c r="B1709" s="13"/>
      <c r="C1709" s="13"/>
      <c r="D1709" s="13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  <c r="W1709" s="13"/>
    </row>
    <row r="1710" spans="2:23" x14ac:dyDescent="0.35">
      <c r="B1710" s="13"/>
      <c r="C1710" s="13"/>
      <c r="D1710" s="13"/>
      <c r="E1710" s="13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  <c r="W1710" s="13"/>
    </row>
    <row r="1711" spans="2:23" x14ac:dyDescent="0.35">
      <c r="B1711" s="13"/>
      <c r="C1711" s="13"/>
      <c r="D1711" s="13"/>
      <c r="E1711" s="13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  <c r="W1711" s="13"/>
    </row>
    <row r="1712" spans="2:23" x14ac:dyDescent="0.35">
      <c r="B1712" s="13"/>
      <c r="C1712" s="13"/>
      <c r="D1712" s="13"/>
      <c r="E1712" s="13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  <c r="W1712" s="13"/>
    </row>
    <row r="1713" spans="2:23" x14ac:dyDescent="0.35">
      <c r="B1713" s="13"/>
      <c r="C1713" s="13"/>
      <c r="D1713" s="13"/>
      <c r="E1713" s="13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  <c r="W1713" s="13"/>
    </row>
    <row r="1714" spans="2:23" x14ac:dyDescent="0.35">
      <c r="B1714" s="13"/>
      <c r="C1714" s="13"/>
      <c r="D1714" s="13"/>
      <c r="E1714" s="13"/>
      <c r="F1714" s="13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  <c r="W1714" s="13"/>
    </row>
    <row r="1715" spans="2:23" x14ac:dyDescent="0.35">
      <c r="B1715" s="13"/>
      <c r="C1715" s="13"/>
      <c r="D1715" s="13"/>
      <c r="E1715" s="13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  <c r="W1715" s="13"/>
    </row>
    <row r="1716" spans="2:23" x14ac:dyDescent="0.35">
      <c r="B1716" s="13"/>
      <c r="C1716" s="13"/>
      <c r="D1716" s="13"/>
      <c r="E1716" s="13"/>
      <c r="F1716" s="13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13"/>
      <c r="R1716" s="13"/>
      <c r="S1716" s="13"/>
      <c r="T1716" s="13"/>
      <c r="U1716" s="13"/>
      <c r="V1716" s="13"/>
      <c r="W1716" s="13"/>
    </row>
    <row r="1717" spans="2:23" x14ac:dyDescent="0.35">
      <c r="B1717" s="13"/>
      <c r="C1717" s="13"/>
      <c r="D1717" s="13"/>
      <c r="E1717" s="13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  <c r="W1717" s="13"/>
    </row>
    <row r="1718" spans="2:23" x14ac:dyDescent="0.35">
      <c r="B1718" s="13"/>
      <c r="C1718" s="13"/>
      <c r="D1718" s="13"/>
      <c r="E1718" s="13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  <c r="W1718" s="13"/>
    </row>
    <row r="1719" spans="2:23" x14ac:dyDescent="0.35">
      <c r="B1719" s="13"/>
      <c r="C1719" s="13"/>
      <c r="D1719" s="13"/>
      <c r="E1719" s="13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  <c r="W1719" s="13"/>
    </row>
    <row r="1720" spans="2:23" x14ac:dyDescent="0.35">
      <c r="B1720" s="13"/>
      <c r="C1720" s="13"/>
      <c r="D1720" s="13"/>
      <c r="E1720" s="13"/>
      <c r="F1720" s="13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  <c r="W1720" s="13"/>
    </row>
    <row r="1721" spans="2:23" x14ac:dyDescent="0.35">
      <c r="B1721" s="13"/>
      <c r="C1721" s="13"/>
      <c r="D1721" s="13"/>
      <c r="E1721" s="13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3"/>
      <c r="S1721" s="13"/>
      <c r="T1721" s="13"/>
      <c r="U1721" s="13"/>
      <c r="V1721" s="13"/>
      <c r="W1721" s="13"/>
    </row>
    <row r="1722" spans="2:23" x14ac:dyDescent="0.35">
      <c r="B1722" s="13"/>
      <c r="C1722" s="13"/>
      <c r="D1722" s="13"/>
      <c r="E1722" s="13"/>
      <c r="F1722" s="13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3"/>
      <c r="S1722" s="13"/>
      <c r="T1722" s="13"/>
      <c r="U1722" s="13"/>
      <c r="V1722" s="13"/>
      <c r="W1722" s="13"/>
    </row>
    <row r="1723" spans="2:23" x14ac:dyDescent="0.35">
      <c r="B1723" s="13"/>
      <c r="C1723" s="13"/>
      <c r="D1723" s="13"/>
      <c r="E1723" s="13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  <c r="W1723" s="13"/>
    </row>
    <row r="1724" spans="2:23" x14ac:dyDescent="0.35">
      <c r="B1724" s="13"/>
      <c r="C1724" s="13"/>
      <c r="D1724" s="13"/>
      <c r="E1724" s="13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  <c r="W1724" s="13"/>
    </row>
    <row r="1725" spans="2:23" x14ac:dyDescent="0.35">
      <c r="B1725" s="13"/>
      <c r="C1725" s="13"/>
      <c r="D1725" s="13"/>
      <c r="E1725" s="13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  <c r="W1725" s="13"/>
    </row>
    <row r="1726" spans="2:23" x14ac:dyDescent="0.35">
      <c r="B1726" s="13"/>
      <c r="C1726" s="13"/>
      <c r="D1726" s="13"/>
      <c r="E1726" s="13"/>
      <c r="F1726" s="13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  <c r="W1726" s="13"/>
    </row>
    <row r="1727" spans="2:23" x14ac:dyDescent="0.35">
      <c r="B1727" s="13"/>
      <c r="C1727" s="13"/>
      <c r="D1727" s="13"/>
      <c r="E1727" s="13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  <c r="W1727" s="13"/>
    </row>
    <row r="1728" spans="2:23" x14ac:dyDescent="0.35">
      <c r="B1728" s="13"/>
      <c r="C1728" s="13"/>
      <c r="D1728" s="13"/>
      <c r="E1728" s="13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  <c r="W1728" s="13"/>
    </row>
    <row r="1729" spans="2:23" x14ac:dyDescent="0.35">
      <c r="B1729" s="13"/>
      <c r="C1729" s="13"/>
      <c r="D1729" s="13"/>
      <c r="E1729" s="13"/>
      <c r="F1729" s="13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13"/>
      <c r="R1729" s="13"/>
      <c r="S1729" s="13"/>
      <c r="T1729" s="13"/>
      <c r="U1729" s="13"/>
      <c r="V1729" s="13"/>
      <c r="W1729" s="13"/>
    </row>
    <row r="1730" spans="2:23" x14ac:dyDescent="0.35">
      <c r="B1730" s="13"/>
      <c r="C1730" s="13"/>
      <c r="D1730" s="13"/>
      <c r="E1730" s="13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  <c r="W1730" s="13"/>
    </row>
    <row r="1731" spans="2:23" x14ac:dyDescent="0.35">
      <c r="B1731" s="13"/>
      <c r="C1731" s="13"/>
      <c r="D1731" s="13"/>
      <c r="E1731" s="13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  <c r="W1731" s="13"/>
    </row>
    <row r="1732" spans="2:23" x14ac:dyDescent="0.35">
      <c r="B1732" s="13"/>
      <c r="C1732" s="13"/>
      <c r="D1732" s="13"/>
      <c r="E1732" s="13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  <c r="W1732" s="13"/>
    </row>
    <row r="1733" spans="2:23" x14ac:dyDescent="0.35">
      <c r="B1733" s="13"/>
      <c r="C1733" s="13"/>
      <c r="D1733" s="13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  <c r="W1733" s="13"/>
    </row>
    <row r="1734" spans="2:23" x14ac:dyDescent="0.35">
      <c r="B1734" s="13"/>
      <c r="C1734" s="13"/>
      <c r="D1734" s="13"/>
      <c r="E1734" s="13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  <c r="W1734" s="13"/>
    </row>
    <row r="1735" spans="2:23" x14ac:dyDescent="0.35">
      <c r="B1735" s="13"/>
      <c r="C1735" s="13"/>
      <c r="D1735" s="13"/>
      <c r="E1735" s="13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  <c r="W1735" s="13"/>
    </row>
    <row r="1736" spans="2:23" x14ac:dyDescent="0.35">
      <c r="B1736" s="13"/>
      <c r="C1736" s="13"/>
      <c r="D1736" s="13"/>
      <c r="E1736" s="13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  <c r="W1736" s="13"/>
    </row>
    <row r="1737" spans="2:23" x14ac:dyDescent="0.35">
      <c r="B1737" s="13"/>
      <c r="C1737" s="13"/>
      <c r="D1737" s="13"/>
      <c r="E1737" s="13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  <c r="W1737" s="13"/>
    </row>
    <row r="1738" spans="2:23" x14ac:dyDescent="0.35">
      <c r="B1738" s="13"/>
      <c r="C1738" s="13"/>
      <c r="D1738" s="13"/>
      <c r="E1738" s="13"/>
      <c r="F1738" s="13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  <c r="W1738" s="13"/>
    </row>
    <row r="1739" spans="2:23" x14ac:dyDescent="0.35">
      <c r="B1739" s="13"/>
      <c r="C1739" s="13"/>
      <c r="D1739" s="13"/>
      <c r="E1739" s="13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  <c r="W1739" s="13"/>
    </row>
    <row r="1740" spans="2:23" x14ac:dyDescent="0.35">
      <c r="B1740" s="13"/>
      <c r="C1740" s="13"/>
      <c r="D1740" s="13"/>
      <c r="E1740" s="13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  <c r="W1740" s="13"/>
    </row>
    <row r="1741" spans="2:23" x14ac:dyDescent="0.35">
      <c r="B1741" s="13"/>
      <c r="C1741" s="13"/>
      <c r="D1741" s="13"/>
      <c r="E1741" s="13"/>
      <c r="F1741" s="13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13"/>
      <c r="R1741" s="13"/>
      <c r="S1741" s="13"/>
      <c r="T1741" s="13"/>
      <c r="U1741" s="13"/>
      <c r="V1741" s="13"/>
      <c r="W1741" s="13"/>
    </row>
    <row r="1742" spans="2:23" x14ac:dyDescent="0.35">
      <c r="B1742" s="13"/>
      <c r="C1742" s="13"/>
      <c r="D1742" s="13"/>
      <c r="E1742" s="13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  <c r="W1742" s="13"/>
    </row>
    <row r="1743" spans="2:23" x14ac:dyDescent="0.35">
      <c r="B1743" s="13"/>
      <c r="C1743" s="13"/>
      <c r="D1743" s="13"/>
      <c r="E1743" s="13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  <c r="W1743" s="13"/>
    </row>
    <row r="1744" spans="2:23" x14ac:dyDescent="0.35">
      <c r="B1744" s="13"/>
      <c r="C1744" s="13"/>
      <c r="D1744" s="13"/>
      <c r="E1744" s="13"/>
      <c r="F1744" s="13"/>
      <c r="G1744" s="13"/>
      <c r="H1744" s="13"/>
      <c r="I1744" s="13"/>
      <c r="J1744" s="13"/>
      <c r="K1744" s="13"/>
      <c r="L1744" s="13"/>
      <c r="M1744" s="13"/>
      <c r="N1744" s="13"/>
      <c r="O1744" s="13"/>
      <c r="P1744" s="13"/>
      <c r="Q1744" s="13"/>
      <c r="R1744" s="13"/>
      <c r="S1744" s="13"/>
      <c r="T1744" s="13"/>
      <c r="U1744" s="13"/>
      <c r="V1744" s="13"/>
      <c r="W1744" s="13"/>
    </row>
    <row r="1745" spans="2:23" x14ac:dyDescent="0.35">
      <c r="B1745" s="13"/>
      <c r="C1745" s="13"/>
      <c r="D1745" s="13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  <c r="W1745" s="13"/>
    </row>
    <row r="1746" spans="2:23" x14ac:dyDescent="0.35">
      <c r="B1746" s="13"/>
      <c r="C1746" s="13"/>
      <c r="D1746" s="13"/>
      <c r="E1746" s="13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  <c r="W1746" s="13"/>
    </row>
    <row r="1747" spans="2:23" x14ac:dyDescent="0.35">
      <c r="B1747" s="13"/>
      <c r="C1747" s="13"/>
      <c r="D1747" s="13"/>
      <c r="E1747" s="13"/>
      <c r="F1747" s="13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  <c r="W1747" s="13"/>
    </row>
    <row r="1748" spans="2:23" x14ac:dyDescent="0.35">
      <c r="B1748" s="13"/>
      <c r="C1748" s="13"/>
      <c r="D1748" s="13"/>
      <c r="E1748" s="13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  <c r="W1748" s="13"/>
    </row>
    <row r="1749" spans="2:23" x14ac:dyDescent="0.35">
      <c r="B1749" s="13"/>
      <c r="C1749" s="13"/>
      <c r="D1749" s="13"/>
      <c r="E1749" s="13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  <c r="W1749" s="13"/>
    </row>
    <row r="1750" spans="2:23" x14ac:dyDescent="0.35">
      <c r="B1750" s="13"/>
      <c r="C1750" s="13"/>
      <c r="D1750" s="13"/>
      <c r="E1750" s="13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  <c r="W1750" s="13"/>
    </row>
    <row r="1751" spans="2:23" x14ac:dyDescent="0.35">
      <c r="B1751" s="13"/>
      <c r="C1751" s="13"/>
      <c r="D1751" s="13"/>
      <c r="E1751" s="13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3"/>
      <c r="S1751" s="13"/>
      <c r="T1751" s="13"/>
      <c r="U1751" s="13"/>
      <c r="V1751" s="13"/>
      <c r="W1751" s="13"/>
    </row>
    <row r="1752" spans="2:23" x14ac:dyDescent="0.35">
      <c r="B1752" s="13"/>
      <c r="C1752" s="13"/>
      <c r="D1752" s="13"/>
      <c r="E1752" s="13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  <c r="W1752" s="13"/>
    </row>
    <row r="1753" spans="2:23" x14ac:dyDescent="0.35">
      <c r="B1753" s="13"/>
      <c r="C1753" s="13"/>
      <c r="D1753" s="13"/>
      <c r="E1753" s="13"/>
      <c r="F1753" s="13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13"/>
      <c r="R1753" s="13"/>
      <c r="S1753" s="13"/>
      <c r="T1753" s="13"/>
      <c r="U1753" s="13"/>
      <c r="V1753" s="13"/>
      <c r="W1753" s="13"/>
    </row>
    <row r="1754" spans="2:23" x14ac:dyDescent="0.35">
      <c r="B1754" s="13"/>
      <c r="C1754" s="13"/>
      <c r="D1754" s="13"/>
      <c r="E1754" s="13"/>
      <c r="F1754" s="13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13"/>
      <c r="R1754" s="13"/>
      <c r="S1754" s="13"/>
      <c r="T1754" s="13"/>
      <c r="U1754" s="13"/>
      <c r="V1754" s="13"/>
      <c r="W1754" s="13"/>
    </row>
    <row r="1755" spans="2:23" x14ac:dyDescent="0.35">
      <c r="B1755" s="13"/>
      <c r="C1755" s="13"/>
      <c r="D1755" s="13"/>
      <c r="E1755" s="13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3"/>
      <c r="S1755" s="13"/>
      <c r="T1755" s="13"/>
      <c r="U1755" s="13"/>
      <c r="V1755" s="13"/>
      <c r="W1755" s="13"/>
    </row>
    <row r="1756" spans="2:23" x14ac:dyDescent="0.35">
      <c r="B1756" s="13"/>
      <c r="C1756" s="13"/>
      <c r="D1756" s="13"/>
      <c r="E1756" s="13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  <c r="W1756" s="13"/>
    </row>
    <row r="1757" spans="2:23" x14ac:dyDescent="0.35">
      <c r="B1757" s="13"/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  <c r="M1757" s="13"/>
      <c r="N1757" s="13"/>
      <c r="O1757" s="13"/>
      <c r="P1757" s="13"/>
      <c r="Q1757" s="13"/>
      <c r="R1757" s="13"/>
      <c r="S1757" s="13"/>
      <c r="T1757" s="13"/>
      <c r="U1757" s="13"/>
      <c r="V1757" s="13"/>
      <c r="W1757" s="13"/>
    </row>
    <row r="1758" spans="2:23" x14ac:dyDescent="0.35">
      <c r="B1758" s="13"/>
      <c r="C1758" s="13"/>
      <c r="D1758" s="13"/>
      <c r="E1758" s="13"/>
      <c r="F1758" s="13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3"/>
      <c r="S1758" s="13"/>
      <c r="T1758" s="13"/>
      <c r="U1758" s="13"/>
      <c r="V1758" s="13"/>
      <c r="W1758" s="13"/>
    </row>
    <row r="1759" spans="2:23" x14ac:dyDescent="0.35">
      <c r="B1759" s="13"/>
      <c r="C1759" s="13"/>
      <c r="D1759" s="13"/>
      <c r="E1759" s="13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  <c r="W1759" s="13"/>
    </row>
    <row r="1760" spans="2:23" x14ac:dyDescent="0.35">
      <c r="B1760" s="13"/>
      <c r="C1760" s="13"/>
      <c r="D1760" s="13"/>
      <c r="E1760" s="13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13"/>
      <c r="R1760" s="13"/>
      <c r="S1760" s="13"/>
      <c r="T1760" s="13"/>
      <c r="U1760" s="13"/>
      <c r="V1760" s="13"/>
      <c r="W1760" s="13"/>
    </row>
    <row r="1761" spans="2:23" x14ac:dyDescent="0.35">
      <c r="B1761" s="13"/>
      <c r="C1761" s="13"/>
      <c r="D1761" s="13"/>
      <c r="E1761" s="13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  <c r="S1761" s="13"/>
      <c r="T1761" s="13"/>
      <c r="U1761" s="13"/>
      <c r="V1761" s="13"/>
      <c r="W1761" s="13"/>
    </row>
    <row r="1762" spans="2:23" x14ac:dyDescent="0.35">
      <c r="B1762" s="13"/>
      <c r="C1762" s="13"/>
      <c r="D1762" s="13"/>
      <c r="E1762" s="13"/>
      <c r="F1762" s="13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13"/>
      <c r="R1762" s="13"/>
      <c r="S1762" s="13"/>
      <c r="T1762" s="13"/>
      <c r="U1762" s="13"/>
      <c r="V1762" s="13"/>
      <c r="W1762" s="13"/>
    </row>
    <row r="1763" spans="2:23" x14ac:dyDescent="0.35">
      <c r="B1763" s="13"/>
      <c r="C1763" s="13"/>
      <c r="D1763" s="13"/>
      <c r="E1763" s="13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  <c r="W1763" s="13"/>
    </row>
    <row r="1764" spans="2:23" x14ac:dyDescent="0.35">
      <c r="B1764" s="13"/>
      <c r="C1764" s="13"/>
      <c r="D1764" s="13"/>
      <c r="E1764" s="13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  <c r="W1764" s="13"/>
    </row>
    <row r="1765" spans="2:23" x14ac:dyDescent="0.35">
      <c r="B1765" s="13"/>
      <c r="C1765" s="13"/>
      <c r="D1765" s="13"/>
      <c r="E1765" s="13"/>
      <c r="F1765" s="13"/>
      <c r="G1765" s="13"/>
      <c r="H1765" s="13"/>
      <c r="I1765" s="13"/>
      <c r="J1765" s="13"/>
      <c r="K1765" s="13"/>
      <c r="L1765" s="13"/>
      <c r="M1765" s="13"/>
      <c r="N1765" s="13"/>
      <c r="O1765" s="13"/>
      <c r="P1765" s="13"/>
      <c r="Q1765" s="13"/>
      <c r="R1765" s="13"/>
      <c r="S1765" s="13"/>
      <c r="T1765" s="13"/>
      <c r="U1765" s="13"/>
      <c r="V1765" s="13"/>
      <c r="W1765" s="13"/>
    </row>
    <row r="1766" spans="2:23" x14ac:dyDescent="0.35">
      <c r="B1766" s="13"/>
      <c r="C1766" s="13"/>
      <c r="D1766" s="13"/>
      <c r="E1766" s="13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3"/>
      <c r="S1766" s="13"/>
      <c r="T1766" s="13"/>
      <c r="U1766" s="13"/>
      <c r="V1766" s="13"/>
      <c r="W1766" s="13"/>
    </row>
    <row r="1767" spans="2:23" x14ac:dyDescent="0.35">
      <c r="B1767" s="13"/>
      <c r="C1767" s="13"/>
      <c r="D1767" s="13"/>
      <c r="E1767" s="13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  <c r="W1767" s="13"/>
    </row>
    <row r="1768" spans="2:23" x14ac:dyDescent="0.35">
      <c r="B1768" s="13"/>
      <c r="C1768" s="13"/>
      <c r="D1768" s="13"/>
      <c r="E1768" s="13"/>
      <c r="F1768" s="13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13"/>
      <c r="R1768" s="13"/>
      <c r="S1768" s="13"/>
      <c r="T1768" s="13"/>
      <c r="U1768" s="13"/>
      <c r="V1768" s="13"/>
      <c r="W1768" s="13"/>
    </row>
    <row r="1769" spans="2:23" x14ac:dyDescent="0.35">
      <c r="B1769" s="13"/>
      <c r="C1769" s="13"/>
      <c r="D1769" s="13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  <c r="W1769" s="13"/>
    </row>
    <row r="1770" spans="2:23" x14ac:dyDescent="0.35">
      <c r="B1770" s="13"/>
      <c r="C1770" s="13"/>
      <c r="D1770" s="13"/>
      <c r="E1770" s="13"/>
      <c r="F1770" s="13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3"/>
      <c r="S1770" s="13"/>
      <c r="T1770" s="13"/>
      <c r="U1770" s="13"/>
      <c r="V1770" s="13"/>
      <c r="W1770" s="13"/>
    </row>
    <row r="1771" spans="2:23" x14ac:dyDescent="0.35">
      <c r="B1771" s="13"/>
      <c r="C1771" s="13"/>
      <c r="D1771" s="13"/>
      <c r="E1771" s="13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  <c r="W1771" s="13"/>
    </row>
    <row r="1772" spans="2:23" x14ac:dyDescent="0.35">
      <c r="B1772" s="13"/>
      <c r="C1772" s="13"/>
      <c r="D1772" s="13"/>
      <c r="E1772" s="13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  <c r="W1772" s="13"/>
    </row>
    <row r="1773" spans="2:23" x14ac:dyDescent="0.35">
      <c r="B1773" s="13"/>
      <c r="C1773" s="13"/>
      <c r="D1773" s="13"/>
      <c r="E1773" s="13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  <c r="W1773" s="13"/>
    </row>
    <row r="1774" spans="2:23" x14ac:dyDescent="0.35">
      <c r="B1774" s="13"/>
      <c r="C1774" s="13"/>
      <c r="D1774" s="13"/>
      <c r="E1774" s="13"/>
      <c r="F1774" s="13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  <c r="W1774" s="13"/>
    </row>
    <row r="1775" spans="2:23" x14ac:dyDescent="0.35">
      <c r="B1775" s="13"/>
      <c r="C1775" s="13"/>
      <c r="D1775" s="13"/>
      <c r="E1775" s="13"/>
      <c r="F1775" s="13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13"/>
      <c r="R1775" s="13"/>
      <c r="S1775" s="13"/>
      <c r="T1775" s="13"/>
      <c r="U1775" s="13"/>
      <c r="V1775" s="13"/>
      <c r="W1775" s="13"/>
    </row>
    <row r="1776" spans="2:23" x14ac:dyDescent="0.35">
      <c r="B1776" s="13"/>
      <c r="C1776" s="13"/>
      <c r="D1776" s="13"/>
      <c r="E1776" s="13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  <c r="W1776" s="13"/>
    </row>
    <row r="1777" spans="2:23" x14ac:dyDescent="0.35">
      <c r="B1777" s="13"/>
      <c r="C1777" s="13"/>
      <c r="D1777" s="13"/>
      <c r="E1777" s="13"/>
      <c r="F1777" s="13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13"/>
      <c r="R1777" s="13"/>
      <c r="S1777" s="13"/>
      <c r="T1777" s="13"/>
      <c r="U1777" s="13"/>
      <c r="V1777" s="13"/>
      <c r="W1777" s="13"/>
    </row>
    <row r="1778" spans="2:23" x14ac:dyDescent="0.35">
      <c r="B1778" s="13"/>
      <c r="C1778" s="13"/>
      <c r="D1778" s="13"/>
      <c r="E1778" s="13"/>
      <c r="F1778" s="13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3"/>
      <c r="S1778" s="13"/>
      <c r="T1778" s="13"/>
      <c r="U1778" s="13"/>
      <c r="V1778" s="13"/>
      <c r="W1778" s="13"/>
    </row>
    <row r="1779" spans="2:23" x14ac:dyDescent="0.35">
      <c r="B1779" s="13"/>
      <c r="C1779" s="13"/>
      <c r="D1779" s="13"/>
      <c r="E1779" s="13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  <c r="W1779" s="13"/>
    </row>
    <row r="1780" spans="2:23" x14ac:dyDescent="0.35">
      <c r="B1780" s="13"/>
      <c r="C1780" s="13"/>
      <c r="D1780" s="13"/>
      <c r="E1780" s="13"/>
      <c r="F1780" s="13"/>
      <c r="G1780" s="13"/>
      <c r="H1780" s="13"/>
      <c r="I1780" s="13"/>
      <c r="J1780" s="13"/>
      <c r="K1780" s="13"/>
      <c r="L1780" s="13"/>
      <c r="M1780" s="13"/>
      <c r="N1780" s="13"/>
      <c r="O1780" s="13"/>
      <c r="P1780" s="13"/>
      <c r="Q1780" s="13"/>
      <c r="R1780" s="13"/>
      <c r="S1780" s="13"/>
      <c r="T1780" s="13"/>
      <c r="U1780" s="13"/>
      <c r="V1780" s="13"/>
      <c r="W1780" s="13"/>
    </row>
    <row r="1781" spans="2:23" x14ac:dyDescent="0.35">
      <c r="B1781" s="13"/>
      <c r="C1781" s="13"/>
      <c r="D1781" s="13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  <c r="W1781" s="13"/>
    </row>
    <row r="1782" spans="2:23" x14ac:dyDescent="0.35">
      <c r="B1782" s="13"/>
      <c r="C1782" s="13"/>
      <c r="D1782" s="13"/>
      <c r="E1782" s="13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  <c r="W1782" s="13"/>
    </row>
    <row r="1783" spans="2:23" x14ac:dyDescent="0.35">
      <c r="B1783" s="13"/>
      <c r="C1783" s="13"/>
      <c r="D1783" s="13"/>
      <c r="E1783" s="13"/>
      <c r="F1783" s="13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  <c r="W1783" s="13"/>
    </row>
    <row r="1784" spans="2:23" x14ac:dyDescent="0.35">
      <c r="B1784" s="13"/>
      <c r="C1784" s="13"/>
      <c r="D1784" s="13"/>
      <c r="E1784" s="13"/>
      <c r="F1784" s="13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3"/>
      <c r="S1784" s="13"/>
      <c r="T1784" s="13"/>
      <c r="U1784" s="13"/>
      <c r="V1784" s="13"/>
      <c r="W1784" s="13"/>
    </row>
    <row r="1785" spans="2:23" x14ac:dyDescent="0.35">
      <c r="B1785" s="13"/>
      <c r="C1785" s="13"/>
      <c r="D1785" s="13"/>
      <c r="E1785" s="13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  <c r="W1785" s="13"/>
    </row>
    <row r="1786" spans="2:23" x14ac:dyDescent="0.35">
      <c r="B1786" s="13"/>
      <c r="C1786" s="13"/>
      <c r="D1786" s="13"/>
      <c r="E1786" s="13"/>
      <c r="F1786" s="13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  <c r="W1786" s="13"/>
    </row>
    <row r="1787" spans="2:23" x14ac:dyDescent="0.35">
      <c r="B1787" s="13"/>
      <c r="C1787" s="13"/>
      <c r="D1787" s="13"/>
      <c r="E1787" s="13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  <c r="W1787" s="13"/>
    </row>
    <row r="1788" spans="2:23" x14ac:dyDescent="0.35">
      <c r="B1788" s="13"/>
      <c r="C1788" s="13"/>
      <c r="D1788" s="13"/>
      <c r="E1788" s="13"/>
      <c r="F1788" s="13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  <c r="W1788" s="13"/>
    </row>
    <row r="1789" spans="2:23" x14ac:dyDescent="0.35">
      <c r="B1789" s="13"/>
      <c r="C1789" s="13"/>
      <c r="D1789" s="13"/>
      <c r="E1789" s="13"/>
      <c r="F1789" s="13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  <c r="W1789" s="13"/>
    </row>
    <row r="1790" spans="2:23" x14ac:dyDescent="0.35">
      <c r="B1790" s="13"/>
      <c r="C1790" s="13"/>
      <c r="D1790" s="13"/>
      <c r="E1790" s="13"/>
      <c r="F1790" s="13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  <c r="W1790" s="13"/>
    </row>
    <row r="1791" spans="2:23" x14ac:dyDescent="0.35">
      <c r="B1791" s="13"/>
      <c r="C1791" s="13"/>
      <c r="D1791" s="13"/>
      <c r="E1791" s="13"/>
      <c r="F1791" s="13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  <c r="W1791" s="13"/>
    </row>
    <row r="1792" spans="2:23" x14ac:dyDescent="0.35">
      <c r="B1792" s="13"/>
      <c r="C1792" s="13"/>
      <c r="D1792" s="13"/>
      <c r="E1792" s="13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  <c r="W1792" s="13"/>
    </row>
    <row r="1793" spans="2:23" x14ac:dyDescent="0.35">
      <c r="B1793" s="13"/>
      <c r="C1793" s="13"/>
      <c r="D1793" s="13"/>
      <c r="E1793" s="13"/>
      <c r="F1793" s="13"/>
      <c r="G1793" s="13"/>
      <c r="H1793" s="13"/>
      <c r="I1793" s="13"/>
      <c r="J1793" s="13"/>
      <c r="K1793" s="13"/>
      <c r="L1793" s="13"/>
      <c r="M1793" s="13"/>
      <c r="N1793" s="13"/>
      <c r="O1793" s="13"/>
      <c r="P1793" s="13"/>
      <c r="Q1793" s="13"/>
      <c r="R1793" s="13"/>
      <c r="S1793" s="13"/>
      <c r="T1793" s="13"/>
      <c r="U1793" s="13"/>
      <c r="V1793" s="13"/>
      <c r="W1793" s="13"/>
    </row>
    <row r="1794" spans="2:23" x14ac:dyDescent="0.35">
      <c r="B1794" s="13"/>
      <c r="C1794" s="13"/>
      <c r="D1794" s="13"/>
      <c r="E1794" s="13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  <c r="W1794" s="13"/>
    </row>
    <row r="1795" spans="2:23" x14ac:dyDescent="0.35">
      <c r="B1795" s="13"/>
      <c r="C1795" s="13"/>
      <c r="D1795" s="13"/>
      <c r="E1795" s="13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  <c r="W1795" s="13"/>
    </row>
    <row r="1796" spans="2:23" x14ac:dyDescent="0.35">
      <c r="B1796" s="13"/>
      <c r="C1796" s="13"/>
      <c r="D1796" s="13"/>
      <c r="E1796" s="13"/>
      <c r="F1796" s="13"/>
      <c r="G1796" s="13"/>
      <c r="H1796" s="13"/>
      <c r="I1796" s="13"/>
      <c r="J1796" s="13"/>
      <c r="K1796" s="13"/>
      <c r="L1796" s="13"/>
      <c r="M1796" s="13"/>
      <c r="N1796" s="13"/>
      <c r="O1796" s="13"/>
      <c r="P1796" s="13"/>
      <c r="Q1796" s="13"/>
      <c r="R1796" s="13"/>
      <c r="S1796" s="13"/>
      <c r="T1796" s="13"/>
      <c r="U1796" s="13"/>
      <c r="V1796" s="13"/>
      <c r="W1796" s="13"/>
    </row>
    <row r="1797" spans="2:23" x14ac:dyDescent="0.35">
      <c r="B1797" s="13"/>
      <c r="C1797" s="13"/>
      <c r="D1797" s="13"/>
      <c r="E1797" s="13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  <c r="W1797" s="13"/>
    </row>
    <row r="1798" spans="2:23" x14ac:dyDescent="0.35">
      <c r="B1798" s="13"/>
      <c r="C1798" s="13"/>
      <c r="D1798" s="13"/>
      <c r="E1798" s="13"/>
      <c r="F1798" s="13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  <c r="W1798" s="13"/>
    </row>
    <row r="1799" spans="2:23" x14ac:dyDescent="0.35">
      <c r="B1799" s="13"/>
      <c r="C1799" s="13"/>
      <c r="D1799" s="13"/>
      <c r="E1799" s="13"/>
      <c r="F1799" s="13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  <c r="W1799" s="13"/>
    </row>
    <row r="1800" spans="2:23" x14ac:dyDescent="0.35">
      <c r="B1800" s="13"/>
      <c r="C1800" s="13"/>
      <c r="D1800" s="13"/>
      <c r="E1800" s="13"/>
      <c r="F1800" s="13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13"/>
      <c r="R1800" s="13"/>
      <c r="S1800" s="13"/>
      <c r="T1800" s="13"/>
      <c r="U1800" s="13"/>
      <c r="V1800" s="13"/>
      <c r="W1800" s="13"/>
    </row>
    <row r="1801" spans="2:23" x14ac:dyDescent="0.35">
      <c r="B1801" s="13"/>
      <c r="C1801" s="13"/>
      <c r="D1801" s="13"/>
      <c r="E1801" s="13"/>
      <c r="F1801" s="13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  <c r="W1801" s="13"/>
    </row>
    <row r="1802" spans="2:23" x14ac:dyDescent="0.35">
      <c r="B1802" s="13"/>
      <c r="C1802" s="13"/>
      <c r="D1802" s="13"/>
      <c r="E1802" s="13"/>
      <c r="F1802" s="13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  <c r="W1802" s="13"/>
    </row>
    <row r="1803" spans="2:23" x14ac:dyDescent="0.35">
      <c r="B1803" s="13"/>
      <c r="C1803" s="13"/>
      <c r="D1803" s="13"/>
      <c r="E1803" s="13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  <c r="W1803" s="13"/>
    </row>
    <row r="1804" spans="2:23" x14ac:dyDescent="0.35">
      <c r="B1804" s="13"/>
      <c r="C1804" s="13"/>
      <c r="D1804" s="13"/>
      <c r="E1804" s="13"/>
      <c r="F1804" s="13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  <c r="W1804" s="13"/>
    </row>
    <row r="1805" spans="2:23" x14ac:dyDescent="0.35">
      <c r="B1805" s="13"/>
      <c r="C1805" s="13"/>
      <c r="D1805" s="13"/>
      <c r="E1805" s="13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  <c r="W1805" s="13"/>
    </row>
    <row r="1806" spans="2:23" x14ac:dyDescent="0.35">
      <c r="B1806" s="13"/>
      <c r="C1806" s="13"/>
      <c r="D1806" s="13"/>
      <c r="E1806" s="13"/>
      <c r="F1806" s="13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13"/>
      <c r="R1806" s="13"/>
      <c r="S1806" s="13"/>
      <c r="T1806" s="13"/>
      <c r="U1806" s="13"/>
      <c r="V1806" s="13"/>
      <c r="W1806" s="13"/>
    </row>
    <row r="1807" spans="2:23" x14ac:dyDescent="0.35">
      <c r="B1807" s="13"/>
      <c r="C1807" s="13"/>
      <c r="D1807" s="13"/>
      <c r="E1807" s="13"/>
      <c r="F1807" s="13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  <c r="W1807" s="13"/>
    </row>
    <row r="1808" spans="2:23" x14ac:dyDescent="0.35">
      <c r="B1808" s="13"/>
      <c r="C1808" s="13"/>
      <c r="D1808" s="13"/>
      <c r="E1808" s="13"/>
      <c r="F1808" s="13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  <c r="W1808" s="13"/>
    </row>
    <row r="1809" spans="2:23" x14ac:dyDescent="0.35">
      <c r="B1809" s="13"/>
      <c r="C1809" s="13"/>
      <c r="D1809" s="13"/>
      <c r="E1809" s="13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  <c r="W1809" s="13"/>
    </row>
    <row r="1810" spans="2:23" x14ac:dyDescent="0.35">
      <c r="B1810" s="13"/>
      <c r="C1810" s="13"/>
      <c r="D1810" s="13"/>
      <c r="E1810" s="13"/>
      <c r="F1810" s="13"/>
      <c r="G1810" s="13"/>
      <c r="H1810" s="13"/>
      <c r="I1810" s="13"/>
      <c r="J1810" s="13"/>
      <c r="K1810" s="13"/>
      <c r="L1810" s="13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  <c r="W1810" s="13"/>
    </row>
    <row r="1811" spans="2:23" x14ac:dyDescent="0.35">
      <c r="B1811" s="13"/>
      <c r="C1811" s="13"/>
      <c r="D1811" s="13"/>
      <c r="E1811" s="13"/>
      <c r="F1811" s="13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  <c r="W1811" s="13"/>
    </row>
    <row r="1812" spans="2:23" x14ac:dyDescent="0.35">
      <c r="B1812" s="13"/>
      <c r="C1812" s="13"/>
      <c r="D1812" s="13"/>
      <c r="E1812" s="13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  <c r="W1812" s="13"/>
    </row>
    <row r="1813" spans="2:23" x14ac:dyDescent="0.35">
      <c r="B1813" s="13"/>
      <c r="C1813" s="13"/>
      <c r="D1813" s="13"/>
      <c r="E1813" s="13"/>
      <c r="F1813" s="13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  <c r="W1813" s="13"/>
    </row>
    <row r="1814" spans="2:23" x14ac:dyDescent="0.35">
      <c r="B1814" s="13"/>
      <c r="C1814" s="13"/>
      <c r="D1814" s="13"/>
      <c r="E1814" s="13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  <c r="W1814" s="13"/>
    </row>
    <row r="1815" spans="2:23" x14ac:dyDescent="0.35">
      <c r="B1815" s="13"/>
      <c r="C1815" s="13"/>
      <c r="D1815" s="13"/>
      <c r="E1815" s="13"/>
      <c r="F1815" s="13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  <c r="W1815" s="13"/>
    </row>
    <row r="1816" spans="2:23" x14ac:dyDescent="0.35">
      <c r="B1816" s="13"/>
      <c r="C1816" s="13"/>
      <c r="D1816" s="13"/>
      <c r="E1816" s="13"/>
      <c r="F1816" s="13"/>
      <c r="G1816" s="13"/>
      <c r="H1816" s="13"/>
      <c r="I1816" s="13"/>
      <c r="J1816" s="13"/>
      <c r="K1816" s="13"/>
      <c r="L1816" s="13"/>
      <c r="M1816" s="13"/>
      <c r="N1816" s="13"/>
      <c r="O1816" s="13"/>
      <c r="P1816" s="13"/>
      <c r="Q1816" s="13"/>
      <c r="R1816" s="13"/>
      <c r="S1816" s="13"/>
      <c r="T1816" s="13"/>
      <c r="U1816" s="13"/>
      <c r="V1816" s="13"/>
      <c r="W1816" s="13"/>
    </row>
    <row r="1817" spans="2:23" x14ac:dyDescent="0.35">
      <c r="B1817" s="13"/>
      <c r="C1817" s="13"/>
      <c r="D1817" s="13"/>
      <c r="E1817" s="13"/>
      <c r="F1817" s="13"/>
      <c r="G1817" s="13"/>
      <c r="H1817" s="13"/>
      <c r="I1817" s="13"/>
      <c r="J1817" s="13"/>
      <c r="K1817" s="13"/>
      <c r="L1817" s="13"/>
      <c r="M1817" s="13"/>
      <c r="N1817" s="13"/>
      <c r="O1817" s="13"/>
      <c r="P1817" s="13"/>
      <c r="Q1817" s="13"/>
      <c r="R1817" s="13"/>
      <c r="S1817" s="13"/>
      <c r="T1817" s="13"/>
      <c r="U1817" s="13"/>
      <c r="V1817" s="13"/>
      <c r="W1817" s="13"/>
    </row>
    <row r="1818" spans="2:23" x14ac:dyDescent="0.35">
      <c r="B1818" s="13"/>
      <c r="C1818" s="13"/>
      <c r="D1818" s="13"/>
      <c r="E1818" s="13"/>
      <c r="F1818" s="13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  <c r="W1818" s="13"/>
    </row>
    <row r="1819" spans="2:23" x14ac:dyDescent="0.35">
      <c r="B1819" s="13"/>
      <c r="C1819" s="13"/>
      <c r="D1819" s="13"/>
      <c r="E1819" s="13"/>
      <c r="F1819" s="13"/>
      <c r="G1819" s="13"/>
      <c r="H1819" s="13"/>
      <c r="I1819" s="13"/>
      <c r="J1819" s="13"/>
      <c r="K1819" s="13"/>
      <c r="L1819" s="13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  <c r="W1819" s="13"/>
    </row>
    <row r="1820" spans="2:23" x14ac:dyDescent="0.35">
      <c r="B1820" s="13"/>
      <c r="C1820" s="13"/>
      <c r="D1820" s="13"/>
      <c r="E1820" s="13"/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  <c r="W1820" s="13"/>
    </row>
    <row r="1821" spans="2:23" x14ac:dyDescent="0.35">
      <c r="B1821" s="13"/>
      <c r="C1821" s="13"/>
      <c r="D1821" s="13"/>
      <c r="E1821" s="13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  <c r="W1821" s="13"/>
    </row>
    <row r="1822" spans="2:23" x14ac:dyDescent="0.35">
      <c r="B1822" s="13"/>
      <c r="C1822" s="13"/>
      <c r="D1822" s="13"/>
      <c r="E1822" s="13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  <c r="W1822" s="13"/>
    </row>
    <row r="1823" spans="2:23" x14ac:dyDescent="0.35">
      <c r="B1823" s="13"/>
      <c r="C1823" s="13"/>
      <c r="D1823" s="13"/>
      <c r="E1823" s="13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  <c r="W1823" s="13"/>
    </row>
    <row r="1824" spans="2:23" x14ac:dyDescent="0.35">
      <c r="B1824" s="13"/>
      <c r="C1824" s="13"/>
      <c r="D1824" s="13"/>
      <c r="E1824" s="13"/>
      <c r="F1824" s="13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  <c r="W1824" s="13"/>
    </row>
    <row r="1825" spans="2:23" x14ac:dyDescent="0.35">
      <c r="B1825" s="13"/>
      <c r="C1825" s="13"/>
      <c r="D1825" s="13"/>
      <c r="E1825" s="13"/>
      <c r="F1825" s="13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  <c r="W1825" s="13"/>
    </row>
    <row r="1826" spans="2:23" x14ac:dyDescent="0.35">
      <c r="B1826" s="13"/>
      <c r="C1826" s="13"/>
      <c r="D1826" s="13"/>
      <c r="E1826" s="13"/>
      <c r="F1826" s="13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  <c r="W1826" s="13"/>
    </row>
    <row r="1827" spans="2:23" x14ac:dyDescent="0.35">
      <c r="B1827" s="13"/>
      <c r="C1827" s="13"/>
      <c r="D1827" s="13"/>
      <c r="E1827" s="13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  <c r="W1827" s="13"/>
    </row>
    <row r="1828" spans="2:23" x14ac:dyDescent="0.35">
      <c r="B1828" s="13"/>
      <c r="C1828" s="13"/>
      <c r="D1828" s="13"/>
      <c r="E1828" s="13"/>
      <c r="F1828" s="13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  <c r="W1828" s="13"/>
    </row>
    <row r="1829" spans="2:23" x14ac:dyDescent="0.35">
      <c r="B1829" s="13"/>
      <c r="C1829" s="13"/>
      <c r="D1829" s="13"/>
      <c r="E1829" s="13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  <c r="W1829" s="13"/>
    </row>
    <row r="1830" spans="2:23" x14ac:dyDescent="0.35">
      <c r="B1830" s="13"/>
      <c r="C1830" s="13"/>
      <c r="D1830" s="13"/>
      <c r="E1830" s="13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  <c r="W1830" s="13"/>
    </row>
    <row r="1831" spans="2:23" x14ac:dyDescent="0.35">
      <c r="B1831" s="13"/>
      <c r="C1831" s="13"/>
      <c r="D1831" s="13"/>
      <c r="E1831" s="13"/>
      <c r="F1831" s="13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  <c r="W1831" s="13"/>
    </row>
    <row r="1832" spans="2:23" x14ac:dyDescent="0.35">
      <c r="B1832" s="13"/>
      <c r="C1832" s="13"/>
      <c r="D1832" s="13"/>
      <c r="E1832" s="13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  <c r="W1832" s="13"/>
    </row>
    <row r="1833" spans="2:23" x14ac:dyDescent="0.35">
      <c r="B1833" s="13"/>
      <c r="C1833" s="13"/>
      <c r="D1833" s="13"/>
      <c r="E1833" s="13"/>
      <c r="F1833" s="13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/>
      <c r="W1833" s="13"/>
    </row>
    <row r="1834" spans="2:23" x14ac:dyDescent="0.35">
      <c r="B1834" s="13"/>
      <c r="C1834" s="13"/>
      <c r="D1834" s="13"/>
      <c r="E1834" s="13"/>
      <c r="F1834" s="13"/>
      <c r="G1834" s="13"/>
      <c r="H1834" s="13"/>
      <c r="I1834" s="13"/>
      <c r="J1834" s="13"/>
      <c r="K1834" s="13"/>
      <c r="L1834" s="13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  <c r="W1834" s="13"/>
    </row>
    <row r="1835" spans="2:23" x14ac:dyDescent="0.35">
      <c r="B1835" s="13"/>
      <c r="C1835" s="13"/>
      <c r="D1835" s="13"/>
      <c r="E1835" s="13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  <c r="W1835" s="13"/>
    </row>
    <row r="1836" spans="2:23" x14ac:dyDescent="0.35">
      <c r="B1836" s="13"/>
      <c r="C1836" s="13"/>
      <c r="D1836" s="13"/>
      <c r="E1836" s="13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  <c r="W1836" s="13"/>
    </row>
    <row r="1837" spans="2:23" x14ac:dyDescent="0.35">
      <c r="B1837" s="13"/>
      <c r="C1837" s="13"/>
      <c r="D1837" s="13"/>
      <c r="E1837" s="13"/>
      <c r="F1837" s="13"/>
      <c r="G1837" s="13"/>
      <c r="H1837" s="13"/>
      <c r="I1837" s="13"/>
      <c r="J1837" s="13"/>
      <c r="K1837" s="13"/>
      <c r="L1837" s="13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  <c r="W1837" s="13"/>
    </row>
    <row r="1838" spans="2:23" x14ac:dyDescent="0.35">
      <c r="B1838" s="13"/>
      <c r="C1838" s="13"/>
      <c r="D1838" s="13"/>
      <c r="E1838" s="13"/>
      <c r="F1838" s="13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  <c r="W1838" s="13"/>
    </row>
    <row r="1839" spans="2:23" x14ac:dyDescent="0.35">
      <c r="B1839" s="13"/>
      <c r="C1839" s="13"/>
      <c r="D1839" s="13"/>
      <c r="E1839" s="13"/>
      <c r="F1839" s="13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  <c r="W1839" s="13"/>
    </row>
    <row r="1840" spans="2:23" x14ac:dyDescent="0.35">
      <c r="B1840" s="13"/>
      <c r="C1840" s="13"/>
      <c r="D1840" s="13"/>
      <c r="E1840" s="13"/>
      <c r="F1840" s="13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  <c r="W1840" s="13"/>
    </row>
    <row r="1841" spans="2:23" x14ac:dyDescent="0.35">
      <c r="B1841" s="13"/>
      <c r="C1841" s="13"/>
      <c r="D1841" s="13"/>
      <c r="E1841" s="13"/>
      <c r="F1841" s="13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13"/>
      <c r="R1841" s="13"/>
      <c r="S1841" s="13"/>
      <c r="T1841" s="13"/>
      <c r="U1841" s="13"/>
      <c r="V1841" s="13"/>
      <c r="W1841" s="13"/>
    </row>
    <row r="1842" spans="2:23" x14ac:dyDescent="0.35">
      <c r="B1842" s="13"/>
      <c r="C1842" s="13"/>
      <c r="D1842" s="13"/>
      <c r="E1842" s="13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  <c r="W1842" s="13"/>
    </row>
    <row r="1843" spans="2:23" x14ac:dyDescent="0.35">
      <c r="B1843" s="13"/>
      <c r="C1843" s="13"/>
      <c r="D1843" s="13"/>
      <c r="E1843" s="13"/>
      <c r="F1843" s="13"/>
      <c r="G1843" s="13"/>
      <c r="H1843" s="13"/>
      <c r="I1843" s="13"/>
      <c r="J1843" s="13"/>
      <c r="K1843" s="13"/>
      <c r="L1843" s="13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  <c r="W1843" s="13"/>
    </row>
    <row r="1844" spans="2:23" x14ac:dyDescent="0.35">
      <c r="B1844" s="13"/>
      <c r="C1844" s="13"/>
      <c r="D1844" s="13"/>
      <c r="E1844" s="13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  <c r="W1844" s="13"/>
    </row>
    <row r="1845" spans="2:23" x14ac:dyDescent="0.35">
      <c r="B1845" s="13"/>
      <c r="C1845" s="13"/>
      <c r="D1845" s="13"/>
      <c r="E1845" s="13"/>
      <c r="F1845" s="13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13"/>
      <c r="R1845" s="13"/>
      <c r="S1845" s="13"/>
      <c r="T1845" s="13"/>
      <c r="U1845" s="13"/>
      <c r="V1845" s="13"/>
      <c r="W1845" s="13"/>
    </row>
    <row r="1846" spans="2:23" x14ac:dyDescent="0.35">
      <c r="B1846" s="13"/>
      <c r="C1846" s="13"/>
      <c r="D1846" s="13"/>
      <c r="E1846" s="13"/>
      <c r="F1846" s="13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  <c r="W1846" s="13"/>
    </row>
    <row r="1847" spans="2:23" x14ac:dyDescent="0.35">
      <c r="B1847" s="13"/>
      <c r="C1847" s="13"/>
      <c r="D1847" s="13"/>
      <c r="E1847" s="13"/>
      <c r="F1847" s="13"/>
      <c r="G1847" s="13"/>
      <c r="H1847" s="13"/>
      <c r="I1847" s="13"/>
      <c r="J1847" s="13"/>
      <c r="K1847" s="13"/>
      <c r="L1847" s="13"/>
      <c r="M1847" s="13"/>
      <c r="N1847" s="13"/>
      <c r="O1847" s="13"/>
      <c r="P1847" s="13"/>
      <c r="Q1847" s="13"/>
      <c r="R1847" s="13"/>
      <c r="S1847" s="13"/>
      <c r="T1847" s="13"/>
      <c r="U1847" s="13"/>
      <c r="V1847" s="13"/>
      <c r="W1847" s="13"/>
    </row>
    <row r="1848" spans="2:23" x14ac:dyDescent="0.35">
      <c r="B1848" s="13"/>
      <c r="C1848" s="13"/>
      <c r="D1848" s="13"/>
      <c r="E1848" s="13"/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  <c r="W1848" s="13"/>
    </row>
    <row r="1849" spans="2:23" x14ac:dyDescent="0.35">
      <c r="B1849" s="13"/>
      <c r="C1849" s="13"/>
      <c r="D1849" s="13"/>
      <c r="E1849" s="13"/>
      <c r="F1849" s="13"/>
      <c r="G1849" s="13"/>
      <c r="H1849" s="13"/>
      <c r="I1849" s="13"/>
      <c r="J1849" s="13"/>
      <c r="K1849" s="13"/>
      <c r="L1849" s="13"/>
      <c r="M1849" s="13"/>
      <c r="N1849" s="13"/>
      <c r="O1849" s="13"/>
      <c r="P1849" s="13"/>
      <c r="Q1849" s="13"/>
      <c r="R1849" s="13"/>
      <c r="S1849" s="13"/>
      <c r="T1849" s="13"/>
      <c r="U1849" s="13"/>
      <c r="V1849" s="13"/>
      <c r="W1849" s="13"/>
    </row>
    <row r="1850" spans="2:23" x14ac:dyDescent="0.35">
      <c r="B1850" s="13"/>
      <c r="C1850" s="13"/>
      <c r="D1850" s="13"/>
      <c r="E1850" s="13"/>
      <c r="F1850" s="13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13"/>
      <c r="R1850" s="13"/>
      <c r="S1850" s="13"/>
      <c r="T1850" s="13"/>
      <c r="U1850" s="13"/>
      <c r="V1850" s="13"/>
      <c r="W1850" s="13"/>
    </row>
    <row r="1851" spans="2:23" x14ac:dyDescent="0.35">
      <c r="B1851" s="13"/>
      <c r="C1851" s="13"/>
      <c r="D1851" s="13"/>
      <c r="E1851" s="13"/>
      <c r="F1851" s="13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/>
      <c r="W1851" s="13"/>
    </row>
    <row r="1852" spans="2:23" x14ac:dyDescent="0.35">
      <c r="B1852" s="13"/>
      <c r="C1852" s="13"/>
      <c r="D1852" s="13"/>
      <c r="E1852" s="13"/>
      <c r="F1852" s="13"/>
      <c r="G1852" s="13"/>
      <c r="H1852" s="13"/>
      <c r="I1852" s="13"/>
      <c r="J1852" s="13"/>
      <c r="K1852" s="13"/>
      <c r="L1852" s="13"/>
      <c r="M1852" s="13"/>
      <c r="N1852" s="13"/>
      <c r="O1852" s="13"/>
      <c r="P1852" s="13"/>
      <c r="Q1852" s="13"/>
      <c r="R1852" s="13"/>
      <c r="S1852" s="13"/>
      <c r="T1852" s="13"/>
      <c r="U1852" s="13"/>
      <c r="V1852" s="13"/>
      <c r="W1852" s="13"/>
    </row>
    <row r="1853" spans="2:23" x14ac:dyDescent="0.35">
      <c r="B1853" s="13"/>
      <c r="C1853" s="13"/>
      <c r="D1853" s="13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  <c r="W1853" s="13"/>
    </row>
    <row r="1854" spans="2:23" x14ac:dyDescent="0.35">
      <c r="B1854" s="13"/>
      <c r="C1854" s="13"/>
      <c r="D1854" s="13"/>
      <c r="E1854" s="13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  <c r="W1854" s="13"/>
    </row>
    <row r="1855" spans="2:23" x14ac:dyDescent="0.35">
      <c r="B1855" s="13"/>
      <c r="C1855" s="13"/>
      <c r="D1855" s="13"/>
      <c r="E1855" s="13"/>
      <c r="F1855" s="13"/>
      <c r="G1855" s="13"/>
      <c r="H1855" s="13"/>
      <c r="I1855" s="13"/>
      <c r="J1855" s="13"/>
      <c r="K1855" s="13"/>
      <c r="L1855" s="13"/>
      <c r="M1855" s="13"/>
      <c r="N1855" s="13"/>
      <c r="O1855" s="13"/>
      <c r="P1855" s="13"/>
      <c r="Q1855" s="13"/>
      <c r="R1855" s="13"/>
      <c r="S1855" s="13"/>
      <c r="T1855" s="13"/>
      <c r="U1855" s="13"/>
      <c r="V1855" s="13"/>
      <c r="W1855" s="13"/>
    </row>
    <row r="1856" spans="2:23" x14ac:dyDescent="0.35">
      <c r="B1856" s="13"/>
      <c r="C1856" s="13"/>
      <c r="D1856" s="13"/>
      <c r="E1856" s="13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  <c r="W1856" s="13"/>
    </row>
    <row r="1857" spans="2:23" x14ac:dyDescent="0.35">
      <c r="B1857" s="13"/>
      <c r="C1857" s="13"/>
      <c r="D1857" s="13"/>
      <c r="E1857" s="13"/>
      <c r="F1857" s="13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  <c r="W1857" s="13"/>
    </row>
    <row r="1858" spans="2:23" x14ac:dyDescent="0.35">
      <c r="B1858" s="13"/>
      <c r="C1858" s="13"/>
      <c r="D1858" s="13"/>
      <c r="E1858" s="13"/>
      <c r="F1858" s="13"/>
      <c r="G1858" s="13"/>
      <c r="H1858" s="13"/>
      <c r="I1858" s="13"/>
      <c r="J1858" s="13"/>
      <c r="K1858" s="13"/>
      <c r="L1858" s="13"/>
      <c r="M1858" s="13"/>
      <c r="N1858" s="13"/>
      <c r="O1858" s="13"/>
      <c r="P1858" s="13"/>
      <c r="Q1858" s="13"/>
      <c r="R1858" s="13"/>
      <c r="S1858" s="13"/>
      <c r="T1858" s="13"/>
      <c r="U1858" s="13"/>
      <c r="V1858" s="13"/>
      <c r="W1858" s="13"/>
    </row>
    <row r="1859" spans="2:23" x14ac:dyDescent="0.35">
      <c r="B1859" s="13"/>
      <c r="C1859" s="13"/>
      <c r="D1859" s="13"/>
      <c r="E1859" s="13"/>
      <c r="F1859" s="13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  <c r="W1859" s="13"/>
    </row>
    <row r="1860" spans="2:23" x14ac:dyDescent="0.35">
      <c r="B1860" s="13"/>
      <c r="C1860" s="13"/>
      <c r="D1860" s="13"/>
      <c r="E1860" s="13"/>
      <c r="F1860" s="13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  <c r="W1860" s="13"/>
    </row>
    <row r="1861" spans="2:23" x14ac:dyDescent="0.35">
      <c r="B1861" s="13"/>
      <c r="C1861" s="13"/>
      <c r="D1861" s="13"/>
      <c r="E1861" s="13"/>
      <c r="F1861" s="13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  <c r="W1861" s="13"/>
    </row>
    <row r="1862" spans="2:23" x14ac:dyDescent="0.35">
      <c r="B1862" s="13"/>
      <c r="C1862" s="13"/>
      <c r="D1862" s="13"/>
      <c r="E1862" s="13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  <c r="W1862" s="13"/>
    </row>
    <row r="1863" spans="2:23" x14ac:dyDescent="0.35">
      <c r="B1863" s="13"/>
      <c r="C1863" s="13"/>
      <c r="D1863" s="13"/>
      <c r="E1863" s="13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  <c r="W1863" s="13"/>
    </row>
    <row r="1864" spans="2:23" x14ac:dyDescent="0.35">
      <c r="B1864" s="13"/>
      <c r="C1864" s="13"/>
      <c r="D1864" s="13"/>
      <c r="E1864" s="13"/>
      <c r="F1864" s="13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  <c r="W1864" s="13"/>
    </row>
    <row r="1865" spans="2:23" x14ac:dyDescent="0.35">
      <c r="B1865" s="13"/>
      <c r="C1865" s="13"/>
      <c r="D1865" s="13"/>
      <c r="E1865" s="13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  <c r="W1865" s="13"/>
    </row>
    <row r="1866" spans="2:23" x14ac:dyDescent="0.35">
      <c r="B1866" s="13"/>
      <c r="C1866" s="13"/>
      <c r="D1866" s="13"/>
      <c r="E1866" s="13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  <c r="W1866" s="13"/>
    </row>
    <row r="1867" spans="2:23" x14ac:dyDescent="0.35">
      <c r="B1867" s="13"/>
      <c r="C1867" s="13"/>
      <c r="D1867" s="13"/>
      <c r="E1867" s="13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  <c r="W1867" s="13"/>
    </row>
    <row r="1868" spans="2:23" x14ac:dyDescent="0.35">
      <c r="B1868" s="13"/>
      <c r="C1868" s="13"/>
      <c r="D1868" s="13"/>
      <c r="E1868" s="13"/>
      <c r="F1868" s="13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  <c r="W1868" s="13"/>
    </row>
    <row r="1869" spans="2:23" x14ac:dyDescent="0.35">
      <c r="B1869" s="13"/>
      <c r="C1869" s="13"/>
      <c r="D1869" s="13"/>
      <c r="E1869" s="13"/>
      <c r="F1869" s="13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  <c r="W1869" s="13"/>
    </row>
    <row r="1870" spans="2:23" x14ac:dyDescent="0.35">
      <c r="B1870" s="13"/>
      <c r="C1870" s="13"/>
      <c r="D1870" s="13"/>
      <c r="E1870" s="13"/>
      <c r="F1870" s="13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  <c r="W1870" s="13"/>
    </row>
    <row r="1871" spans="2:23" x14ac:dyDescent="0.35">
      <c r="B1871" s="13"/>
      <c r="C1871" s="13"/>
      <c r="D1871" s="13"/>
      <c r="E1871" s="13"/>
      <c r="F1871" s="13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  <c r="W1871" s="13"/>
    </row>
    <row r="1872" spans="2:23" x14ac:dyDescent="0.35">
      <c r="B1872" s="13"/>
      <c r="C1872" s="13"/>
      <c r="D1872" s="13"/>
      <c r="E1872" s="13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  <c r="W1872" s="13"/>
    </row>
    <row r="1873" spans="2:23" x14ac:dyDescent="0.35">
      <c r="B1873" s="13"/>
      <c r="C1873" s="13"/>
      <c r="D1873" s="13"/>
      <c r="E1873" s="13"/>
      <c r="F1873" s="13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  <c r="W1873" s="13"/>
    </row>
    <row r="1874" spans="2:23" x14ac:dyDescent="0.35">
      <c r="B1874" s="13"/>
      <c r="C1874" s="13"/>
      <c r="D1874" s="13"/>
      <c r="E1874" s="13"/>
      <c r="F1874" s="13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13"/>
      <c r="R1874" s="13"/>
      <c r="S1874" s="13"/>
      <c r="T1874" s="13"/>
      <c r="U1874" s="13"/>
      <c r="V1874" s="13"/>
      <c r="W1874" s="13"/>
    </row>
    <row r="1875" spans="2:23" x14ac:dyDescent="0.35">
      <c r="B1875" s="13"/>
      <c r="C1875" s="13"/>
      <c r="D1875" s="13"/>
      <c r="E1875" s="13"/>
      <c r="F1875" s="13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13"/>
      <c r="R1875" s="13"/>
      <c r="S1875" s="13"/>
      <c r="T1875" s="13"/>
      <c r="U1875" s="13"/>
      <c r="V1875" s="13"/>
      <c r="W1875" s="13"/>
    </row>
    <row r="1876" spans="2:23" x14ac:dyDescent="0.35">
      <c r="B1876" s="13"/>
      <c r="C1876" s="13"/>
      <c r="D1876" s="13"/>
      <c r="E1876" s="13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  <c r="W1876" s="13"/>
    </row>
    <row r="1877" spans="2:23" x14ac:dyDescent="0.35">
      <c r="B1877" s="13"/>
      <c r="C1877" s="13"/>
      <c r="D1877" s="13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  <c r="W1877" s="13"/>
    </row>
    <row r="1878" spans="2:23" x14ac:dyDescent="0.35">
      <c r="B1878" s="13"/>
      <c r="C1878" s="13"/>
      <c r="D1878" s="13"/>
      <c r="E1878" s="13"/>
      <c r="F1878" s="13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  <c r="W1878" s="13"/>
    </row>
    <row r="1879" spans="2:23" x14ac:dyDescent="0.35">
      <c r="B1879" s="13"/>
      <c r="C1879" s="13"/>
      <c r="D1879" s="13"/>
      <c r="E1879" s="13"/>
      <c r="F1879" s="13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  <c r="W1879" s="13"/>
    </row>
    <row r="1880" spans="2:23" x14ac:dyDescent="0.35">
      <c r="B1880" s="13"/>
      <c r="C1880" s="13"/>
      <c r="D1880" s="13"/>
      <c r="E1880" s="13"/>
      <c r="F1880" s="13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  <c r="W1880" s="13"/>
    </row>
    <row r="1881" spans="2:23" x14ac:dyDescent="0.35">
      <c r="B1881" s="13"/>
      <c r="C1881" s="13"/>
      <c r="D1881" s="13"/>
      <c r="E1881" s="13"/>
      <c r="F1881" s="13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  <c r="W1881" s="13"/>
    </row>
    <row r="1882" spans="2:23" x14ac:dyDescent="0.35">
      <c r="B1882" s="13"/>
      <c r="C1882" s="13"/>
      <c r="D1882" s="13"/>
      <c r="E1882" s="13"/>
      <c r="F1882" s="13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  <c r="W1882" s="13"/>
    </row>
    <row r="1883" spans="2:23" x14ac:dyDescent="0.35">
      <c r="B1883" s="13"/>
      <c r="C1883" s="13"/>
      <c r="D1883" s="13"/>
      <c r="E1883" s="13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  <c r="W1883" s="13"/>
    </row>
    <row r="1884" spans="2:23" x14ac:dyDescent="0.35">
      <c r="B1884" s="13"/>
      <c r="C1884" s="13"/>
      <c r="D1884" s="13"/>
      <c r="E1884" s="13"/>
      <c r="F1884" s="13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  <c r="W1884" s="13"/>
    </row>
    <row r="1885" spans="2:23" x14ac:dyDescent="0.35">
      <c r="B1885" s="13"/>
      <c r="C1885" s="13"/>
      <c r="D1885" s="13"/>
      <c r="E1885" s="13"/>
      <c r="F1885" s="13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  <c r="W1885" s="13"/>
    </row>
    <row r="1886" spans="2:23" x14ac:dyDescent="0.35">
      <c r="B1886" s="13"/>
      <c r="C1886" s="13"/>
      <c r="D1886" s="13"/>
      <c r="E1886" s="13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  <c r="W1886" s="13"/>
    </row>
    <row r="1887" spans="2:23" x14ac:dyDescent="0.35">
      <c r="B1887" s="13"/>
      <c r="C1887" s="13"/>
      <c r="D1887" s="13"/>
      <c r="E1887" s="13"/>
      <c r="F1887" s="13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13"/>
      <c r="R1887" s="13"/>
      <c r="S1887" s="13"/>
      <c r="T1887" s="13"/>
      <c r="U1887" s="13"/>
      <c r="V1887" s="13"/>
      <c r="W1887" s="13"/>
    </row>
    <row r="1888" spans="2:23" x14ac:dyDescent="0.35">
      <c r="B1888" s="13"/>
      <c r="C1888" s="13"/>
      <c r="D1888" s="13"/>
      <c r="E1888" s="13"/>
      <c r="F1888" s="13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  <c r="W1888" s="13"/>
    </row>
    <row r="1889" spans="2:23" x14ac:dyDescent="0.35">
      <c r="B1889" s="13"/>
      <c r="C1889" s="13"/>
      <c r="D1889" s="13"/>
      <c r="E1889" s="13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  <c r="W1889" s="13"/>
    </row>
    <row r="1890" spans="2:23" x14ac:dyDescent="0.35">
      <c r="B1890" s="13"/>
      <c r="C1890" s="13"/>
      <c r="D1890" s="13"/>
      <c r="E1890" s="13"/>
      <c r="F1890" s="13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  <c r="W1890" s="13"/>
    </row>
    <row r="1891" spans="2:23" x14ac:dyDescent="0.35">
      <c r="B1891" s="13"/>
      <c r="C1891" s="13"/>
      <c r="D1891" s="13"/>
      <c r="E1891" s="13"/>
      <c r="F1891" s="13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  <c r="W1891" s="13"/>
    </row>
    <row r="1892" spans="2:23" x14ac:dyDescent="0.35">
      <c r="B1892" s="13"/>
      <c r="C1892" s="13"/>
      <c r="D1892" s="13"/>
      <c r="E1892" s="13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  <c r="W1892" s="13"/>
    </row>
    <row r="1893" spans="2:23" x14ac:dyDescent="0.35">
      <c r="B1893" s="13"/>
      <c r="C1893" s="13"/>
      <c r="D1893" s="13"/>
      <c r="E1893" s="13"/>
      <c r="F1893" s="13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13"/>
      <c r="R1893" s="13"/>
      <c r="S1893" s="13"/>
      <c r="T1893" s="13"/>
      <c r="U1893" s="13"/>
      <c r="V1893" s="13"/>
      <c r="W1893" s="13"/>
    </row>
    <row r="1894" spans="2:23" x14ac:dyDescent="0.35">
      <c r="B1894" s="13"/>
      <c r="C1894" s="13"/>
      <c r="D1894" s="13"/>
      <c r="E1894" s="13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  <c r="W1894" s="13"/>
    </row>
    <row r="1895" spans="2:23" x14ac:dyDescent="0.35">
      <c r="B1895" s="13"/>
      <c r="C1895" s="13"/>
      <c r="D1895" s="13"/>
      <c r="E1895" s="13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  <c r="W1895" s="13"/>
    </row>
    <row r="1896" spans="2:23" x14ac:dyDescent="0.35">
      <c r="B1896" s="13"/>
      <c r="C1896" s="13"/>
      <c r="D1896" s="13"/>
      <c r="E1896" s="13"/>
      <c r="F1896" s="13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  <c r="W1896" s="13"/>
    </row>
    <row r="1897" spans="2:23" x14ac:dyDescent="0.35">
      <c r="B1897" s="13"/>
      <c r="C1897" s="13"/>
      <c r="D1897" s="13"/>
      <c r="E1897" s="13"/>
      <c r="F1897" s="13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  <c r="W1897" s="13"/>
    </row>
    <row r="1898" spans="2:23" x14ac:dyDescent="0.35">
      <c r="B1898" s="13"/>
      <c r="C1898" s="13"/>
      <c r="D1898" s="13"/>
      <c r="E1898" s="13"/>
      <c r="F1898" s="13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  <c r="W1898" s="13"/>
    </row>
    <row r="1899" spans="2:23" x14ac:dyDescent="0.35">
      <c r="B1899" s="13"/>
      <c r="C1899" s="13"/>
      <c r="D1899" s="13"/>
      <c r="E1899" s="13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  <c r="W1899" s="13"/>
    </row>
    <row r="1900" spans="2:23" x14ac:dyDescent="0.35">
      <c r="B1900" s="13"/>
      <c r="C1900" s="13"/>
      <c r="D1900" s="13"/>
      <c r="E1900" s="13"/>
      <c r="F1900" s="13"/>
      <c r="G1900" s="13"/>
      <c r="H1900" s="13"/>
      <c r="I1900" s="13"/>
      <c r="J1900" s="13"/>
      <c r="K1900" s="13"/>
      <c r="L1900" s="13"/>
      <c r="M1900" s="13"/>
      <c r="N1900" s="13"/>
      <c r="O1900" s="13"/>
      <c r="P1900" s="13"/>
      <c r="Q1900" s="13"/>
      <c r="R1900" s="13"/>
      <c r="S1900" s="13"/>
      <c r="T1900" s="13"/>
      <c r="U1900" s="13"/>
      <c r="V1900" s="13"/>
      <c r="W1900" s="13"/>
    </row>
    <row r="1901" spans="2:23" x14ac:dyDescent="0.35">
      <c r="B1901" s="13"/>
      <c r="C1901" s="13"/>
      <c r="D1901" s="13"/>
      <c r="E1901" s="13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  <c r="W1901" s="13"/>
    </row>
    <row r="1902" spans="2:23" x14ac:dyDescent="0.35">
      <c r="B1902" s="13"/>
      <c r="C1902" s="13"/>
      <c r="D1902" s="13"/>
      <c r="E1902" s="13"/>
      <c r="F1902" s="13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13"/>
      <c r="R1902" s="13"/>
      <c r="S1902" s="13"/>
      <c r="T1902" s="13"/>
      <c r="U1902" s="13"/>
      <c r="V1902" s="13"/>
      <c r="W1902" s="13"/>
    </row>
    <row r="1903" spans="2:23" x14ac:dyDescent="0.35">
      <c r="B1903" s="13"/>
      <c r="C1903" s="13"/>
      <c r="D1903" s="13"/>
      <c r="E1903" s="13"/>
      <c r="F1903" s="13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  <c r="W1903" s="13"/>
    </row>
    <row r="1904" spans="2:23" x14ac:dyDescent="0.35">
      <c r="B1904" s="13"/>
      <c r="C1904" s="13"/>
      <c r="D1904" s="13"/>
      <c r="E1904" s="13"/>
      <c r="F1904" s="13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3"/>
      <c r="S1904" s="13"/>
      <c r="T1904" s="13"/>
      <c r="U1904" s="13"/>
      <c r="V1904" s="13"/>
      <c r="W1904" s="13"/>
    </row>
    <row r="1905" spans="2:23" x14ac:dyDescent="0.35">
      <c r="B1905" s="13"/>
      <c r="C1905" s="13"/>
      <c r="D1905" s="13"/>
      <c r="E1905" s="13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  <c r="W1905" s="13"/>
    </row>
    <row r="1906" spans="2:23" x14ac:dyDescent="0.35">
      <c r="B1906" s="13"/>
      <c r="C1906" s="13"/>
      <c r="D1906" s="13"/>
      <c r="E1906" s="13"/>
      <c r="F1906" s="13"/>
      <c r="G1906" s="13"/>
      <c r="H1906" s="13"/>
      <c r="I1906" s="13"/>
      <c r="J1906" s="13"/>
      <c r="K1906" s="13"/>
      <c r="L1906" s="13"/>
      <c r="M1906" s="13"/>
      <c r="N1906" s="13"/>
      <c r="O1906" s="13"/>
      <c r="P1906" s="13"/>
      <c r="Q1906" s="13"/>
      <c r="R1906" s="13"/>
      <c r="S1906" s="13"/>
      <c r="T1906" s="13"/>
      <c r="U1906" s="13"/>
      <c r="V1906" s="13"/>
      <c r="W1906" s="13"/>
    </row>
    <row r="1907" spans="2:23" x14ac:dyDescent="0.35">
      <c r="B1907" s="13"/>
      <c r="C1907" s="13"/>
      <c r="D1907" s="13"/>
      <c r="E1907" s="13"/>
      <c r="F1907" s="13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  <c r="W1907" s="13"/>
    </row>
    <row r="1908" spans="2:23" x14ac:dyDescent="0.35">
      <c r="B1908" s="13"/>
      <c r="C1908" s="13"/>
      <c r="D1908" s="13"/>
      <c r="E1908" s="13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  <c r="W1908" s="13"/>
    </row>
    <row r="1909" spans="2:23" x14ac:dyDescent="0.35">
      <c r="B1909" s="13"/>
      <c r="C1909" s="13"/>
      <c r="D1909" s="13"/>
      <c r="E1909" s="13"/>
      <c r="F1909" s="13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  <c r="W1909" s="13"/>
    </row>
    <row r="1910" spans="2:23" x14ac:dyDescent="0.35">
      <c r="B1910" s="13"/>
      <c r="C1910" s="13"/>
      <c r="D1910" s="13"/>
      <c r="E1910" s="13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  <c r="W1910" s="13"/>
    </row>
    <row r="1911" spans="2:23" x14ac:dyDescent="0.35">
      <c r="B1911" s="13"/>
      <c r="C1911" s="13"/>
      <c r="D1911" s="13"/>
      <c r="E1911" s="13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  <c r="W1911" s="13"/>
    </row>
    <row r="1912" spans="2:23" x14ac:dyDescent="0.35">
      <c r="B1912" s="13"/>
      <c r="C1912" s="13"/>
      <c r="D1912" s="13"/>
      <c r="E1912" s="13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  <c r="W1912" s="13"/>
    </row>
    <row r="1913" spans="2:23" x14ac:dyDescent="0.35">
      <c r="B1913" s="13"/>
      <c r="C1913" s="13"/>
      <c r="D1913" s="13"/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  <c r="W1913" s="13"/>
    </row>
    <row r="1914" spans="2:23" x14ac:dyDescent="0.35">
      <c r="B1914" s="13"/>
      <c r="C1914" s="13"/>
      <c r="D1914" s="13"/>
      <c r="E1914" s="13"/>
      <c r="F1914" s="13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  <c r="W1914" s="13"/>
    </row>
    <row r="1915" spans="2:23" x14ac:dyDescent="0.35">
      <c r="B1915" s="13"/>
      <c r="C1915" s="13"/>
      <c r="D1915" s="13"/>
      <c r="E1915" s="13"/>
      <c r="F1915" s="13"/>
      <c r="G1915" s="13"/>
      <c r="H1915" s="13"/>
      <c r="I1915" s="13"/>
      <c r="J1915" s="13"/>
      <c r="K1915" s="13"/>
      <c r="L1915" s="13"/>
      <c r="M1915" s="13"/>
      <c r="N1915" s="13"/>
      <c r="O1915" s="13"/>
      <c r="P1915" s="13"/>
      <c r="Q1915" s="13"/>
      <c r="R1915" s="13"/>
      <c r="S1915" s="13"/>
      <c r="T1915" s="13"/>
      <c r="U1915" s="13"/>
      <c r="V1915" s="13"/>
      <c r="W1915" s="13"/>
    </row>
    <row r="1916" spans="2:23" x14ac:dyDescent="0.35">
      <c r="B1916" s="13"/>
      <c r="C1916" s="13"/>
      <c r="D1916" s="13"/>
      <c r="E1916" s="13"/>
      <c r="F1916" s="13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13"/>
      <c r="R1916" s="13"/>
      <c r="S1916" s="13"/>
      <c r="T1916" s="13"/>
      <c r="U1916" s="13"/>
      <c r="V1916" s="13"/>
      <c r="W1916" s="13"/>
    </row>
    <row r="1917" spans="2:23" x14ac:dyDescent="0.35">
      <c r="B1917" s="13"/>
      <c r="C1917" s="13"/>
      <c r="D1917" s="13"/>
      <c r="E1917" s="13"/>
      <c r="F1917" s="13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  <c r="W1917" s="13"/>
    </row>
    <row r="1918" spans="2:23" x14ac:dyDescent="0.35">
      <c r="B1918" s="13"/>
      <c r="C1918" s="13"/>
      <c r="D1918" s="13"/>
      <c r="E1918" s="13"/>
      <c r="F1918" s="13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13"/>
      <c r="R1918" s="13"/>
      <c r="S1918" s="13"/>
      <c r="T1918" s="13"/>
      <c r="U1918" s="13"/>
      <c r="V1918" s="13"/>
      <c r="W1918" s="13"/>
    </row>
    <row r="1919" spans="2:23" x14ac:dyDescent="0.35">
      <c r="B1919" s="13"/>
      <c r="C1919" s="13"/>
      <c r="D1919" s="13"/>
      <c r="E1919" s="13"/>
      <c r="F1919" s="13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13"/>
      <c r="R1919" s="13"/>
      <c r="S1919" s="13"/>
      <c r="T1919" s="13"/>
      <c r="U1919" s="13"/>
      <c r="V1919" s="13"/>
      <c r="W1919" s="13"/>
    </row>
    <row r="1920" spans="2:23" x14ac:dyDescent="0.35">
      <c r="B1920" s="13"/>
      <c r="C1920" s="13"/>
      <c r="D1920" s="13"/>
      <c r="E1920" s="13"/>
      <c r="F1920" s="13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  <c r="W1920" s="13"/>
    </row>
    <row r="1921" spans="2:23" x14ac:dyDescent="0.35">
      <c r="B1921" s="13"/>
      <c r="C1921" s="13"/>
      <c r="D1921" s="13"/>
      <c r="E1921" s="13"/>
      <c r="F1921" s="13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  <c r="W1921" s="13"/>
    </row>
    <row r="1922" spans="2:23" x14ac:dyDescent="0.35">
      <c r="B1922" s="13"/>
      <c r="C1922" s="13"/>
      <c r="D1922" s="13"/>
      <c r="E1922" s="13"/>
      <c r="F1922" s="13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13"/>
      <c r="R1922" s="13"/>
      <c r="S1922" s="13"/>
      <c r="T1922" s="13"/>
      <c r="U1922" s="13"/>
      <c r="V1922" s="13"/>
      <c r="W1922" s="13"/>
    </row>
    <row r="1923" spans="2:23" x14ac:dyDescent="0.35">
      <c r="B1923" s="13"/>
      <c r="C1923" s="13"/>
      <c r="D1923" s="13"/>
      <c r="E1923" s="13"/>
      <c r="F1923" s="13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  <c r="W1923" s="13"/>
    </row>
    <row r="1924" spans="2:23" x14ac:dyDescent="0.35">
      <c r="B1924" s="13"/>
      <c r="C1924" s="13"/>
      <c r="D1924" s="13"/>
      <c r="E1924" s="13"/>
      <c r="F1924" s="13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  <c r="W1924" s="13"/>
    </row>
    <row r="1925" spans="2:23" x14ac:dyDescent="0.35">
      <c r="B1925" s="13"/>
      <c r="C1925" s="13"/>
      <c r="D1925" s="13"/>
      <c r="E1925" s="13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  <c r="W1925" s="13"/>
    </row>
    <row r="1926" spans="2:23" x14ac:dyDescent="0.35">
      <c r="B1926" s="13"/>
      <c r="C1926" s="13"/>
      <c r="D1926" s="13"/>
      <c r="E1926" s="13"/>
      <c r="F1926" s="13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  <c r="W1926" s="13"/>
    </row>
    <row r="1927" spans="2:23" x14ac:dyDescent="0.35">
      <c r="B1927" s="13"/>
      <c r="C1927" s="13"/>
      <c r="D1927" s="13"/>
      <c r="E1927" s="13"/>
      <c r="F1927" s="13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  <c r="W1927" s="13"/>
    </row>
    <row r="1928" spans="2:23" x14ac:dyDescent="0.35">
      <c r="B1928" s="13"/>
      <c r="C1928" s="13"/>
      <c r="D1928" s="13"/>
      <c r="E1928" s="13"/>
      <c r="F1928" s="13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3"/>
      <c r="S1928" s="13"/>
      <c r="T1928" s="13"/>
      <c r="U1928" s="13"/>
      <c r="V1928" s="13"/>
      <c r="W1928" s="13"/>
    </row>
    <row r="1929" spans="2:23" x14ac:dyDescent="0.35">
      <c r="B1929" s="13"/>
      <c r="C1929" s="13"/>
      <c r="D1929" s="13"/>
      <c r="E1929" s="13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  <c r="W1929" s="13"/>
    </row>
    <row r="1930" spans="2:23" x14ac:dyDescent="0.35">
      <c r="B1930" s="13"/>
      <c r="C1930" s="13"/>
      <c r="D1930" s="13"/>
      <c r="E1930" s="13"/>
      <c r="F1930" s="13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  <c r="W1930" s="13"/>
    </row>
    <row r="1931" spans="2:23" x14ac:dyDescent="0.35">
      <c r="B1931" s="13"/>
      <c r="C1931" s="13"/>
      <c r="D1931" s="13"/>
      <c r="E1931" s="13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  <c r="W1931" s="13"/>
    </row>
    <row r="1932" spans="2:23" x14ac:dyDescent="0.35">
      <c r="B1932" s="13"/>
      <c r="C1932" s="13"/>
      <c r="D1932" s="13"/>
      <c r="E1932" s="13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  <c r="W1932" s="13"/>
    </row>
    <row r="1933" spans="2:23" x14ac:dyDescent="0.35">
      <c r="B1933" s="13"/>
      <c r="C1933" s="13"/>
      <c r="D1933" s="13"/>
      <c r="E1933" s="13"/>
      <c r="F1933" s="13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  <c r="W1933" s="13"/>
    </row>
    <row r="1934" spans="2:23" x14ac:dyDescent="0.35">
      <c r="B1934" s="13"/>
      <c r="C1934" s="13"/>
      <c r="D1934" s="13"/>
      <c r="E1934" s="13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  <c r="W1934" s="13"/>
    </row>
    <row r="1935" spans="2:23" x14ac:dyDescent="0.35">
      <c r="B1935" s="13"/>
      <c r="C1935" s="13"/>
      <c r="D1935" s="13"/>
      <c r="E1935" s="13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  <c r="W1935" s="13"/>
    </row>
    <row r="1936" spans="2:23" x14ac:dyDescent="0.35">
      <c r="B1936" s="13"/>
      <c r="C1936" s="13"/>
      <c r="D1936" s="13"/>
      <c r="E1936" s="13"/>
      <c r="F1936" s="13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  <c r="W1936" s="13"/>
    </row>
    <row r="1937" spans="2:23" x14ac:dyDescent="0.35">
      <c r="B1937" s="13"/>
      <c r="C1937" s="13"/>
      <c r="D1937" s="13"/>
      <c r="E1937" s="13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/>
      <c r="W1937" s="13"/>
    </row>
    <row r="1938" spans="2:23" x14ac:dyDescent="0.35">
      <c r="B1938" s="13"/>
      <c r="C1938" s="13"/>
      <c r="D1938" s="13"/>
      <c r="E1938" s="13"/>
      <c r="F1938" s="13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  <c r="W1938" s="13"/>
    </row>
    <row r="1939" spans="2:23" x14ac:dyDescent="0.35">
      <c r="B1939" s="13"/>
      <c r="C1939" s="13"/>
      <c r="D1939" s="13"/>
      <c r="E1939" s="13"/>
      <c r="F1939" s="13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  <c r="W1939" s="13"/>
    </row>
    <row r="1940" spans="2:23" x14ac:dyDescent="0.35">
      <c r="B1940" s="13"/>
      <c r="C1940" s="13"/>
      <c r="D1940" s="13"/>
      <c r="E1940" s="13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  <c r="W1940" s="13"/>
    </row>
    <row r="1941" spans="2:23" x14ac:dyDescent="0.35">
      <c r="B1941" s="13"/>
      <c r="C1941" s="13"/>
      <c r="D1941" s="13"/>
      <c r="E1941" s="13"/>
      <c r="F1941" s="13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13"/>
      <c r="R1941" s="13"/>
      <c r="S1941" s="13"/>
      <c r="T1941" s="13"/>
      <c r="U1941" s="13"/>
      <c r="V1941" s="13"/>
      <c r="W1941" s="13"/>
    </row>
    <row r="1942" spans="2:23" x14ac:dyDescent="0.35">
      <c r="B1942" s="13"/>
      <c r="C1942" s="13"/>
      <c r="D1942" s="13"/>
      <c r="E1942" s="13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  <c r="W1942" s="13"/>
    </row>
    <row r="1943" spans="2:23" x14ac:dyDescent="0.35">
      <c r="B1943" s="13"/>
      <c r="C1943" s="13"/>
      <c r="D1943" s="13"/>
      <c r="E1943" s="13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  <c r="W1943" s="13"/>
    </row>
    <row r="1944" spans="2:23" x14ac:dyDescent="0.35">
      <c r="B1944" s="13"/>
      <c r="C1944" s="13"/>
      <c r="D1944" s="13"/>
      <c r="E1944" s="13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  <c r="W1944" s="13"/>
    </row>
    <row r="1945" spans="2:23" x14ac:dyDescent="0.35">
      <c r="B1945" s="13"/>
      <c r="C1945" s="13"/>
      <c r="D1945" s="13"/>
      <c r="E1945" s="13"/>
      <c r="F1945" s="13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  <c r="W1945" s="13"/>
    </row>
    <row r="1946" spans="2:23" x14ac:dyDescent="0.35">
      <c r="B1946" s="13"/>
      <c r="C1946" s="13"/>
      <c r="D1946" s="13"/>
      <c r="E1946" s="13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  <c r="W1946" s="13"/>
    </row>
    <row r="1947" spans="2:23" x14ac:dyDescent="0.35">
      <c r="B1947" s="13"/>
      <c r="C1947" s="13"/>
      <c r="D1947" s="13"/>
      <c r="E1947" s="13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  <c r="W1947" s="13"/>
    </row>
    <row r="1948" spans="2:23" x14ac:dyDescent="0.35">
      <c r="B1948" s="13"/>
      <c r="C1948" s="13"/>
      <c r="D1948" s="13"/>
      <c r="E1948" s="13"/>
      <c r="F1948" s="13"/>
      <c r="G1948" s="13"/>
      <c r="H1948" s="13"/>
      <c r="I1948" s="13"/>
      <c r="J1948" s="13"/>
      <c r="K1948" s="13"/>
      <c r="L1948" s="13"/>
      <c r="M1948" s="13"/>
      <c r="N1948" s="13"/>
      <c r="O1948" s="13"/>
      <c r="P1948" s="13"/>
      <c r="Q1948" s="13"/>
      <c r="R1948" s="13"/>
      <c r="S1948" s="13"/>
      <c r="T1948" s="13"/>
      <c r="U1948" s="13"/>
      <c r="V1948" s="13"/>
      <c r="W1948" s="13"/>
    </row>
    <row r="1949" spans="2:23" x14ac:dyDescent="0.35">
      <c r="B1949" s="13"/>
      <c r="C1949" s="13"/>
      <c r="D1949" s="13"/>
      <c r="E1949" s="13"/>
      <c r="F1949" s="13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13"/>
      <c r="R1949" s="13"/>
      <c r="S1949" s="13"/>
      <c r="T1949" s="13"/>
      <c r="U1949" s="13"/>
      <c r="V1949" s="13"/>
      <c r="W1949" s="13"/>
    </row>
    <row r="1950" spans="2:23" x14ac:dyDescent="0.35">
      <c r="B1950" s="13"/>
      <c r="C1950" s="13"/>
      <c r="D1950" s="13"/>
      <c r="E1950" s="13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  <c r="W1950" s="13"/>
    </row>
    <row r="1951" spans="2:23" x14ac:dyDescent="0.35">
      <c r="B1951" s="13"/>
      <c r="C1951" s="13"/>
      <c r="D1951" s="13"/>
      <c r="E1951" s="13"/>
      <c r="F1951" s="13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  <c r="W1951" s="13"/>
    </row>
    <row r="1952" spans="2:23" x14ac:dyDescent="0.35">
      <c r="B1952" s="13"/>
      <c r="C1952" s="13"/>
      <c r="D1952" s="13"/>
      <c r="E1952" s="13"/>
      <c r="F1952" s="13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  <c r="W1952" s="13"/>
    </row>
    <row r="1953" spans="2:23" x14ac:dyDescent="0.35">
      <c r="B1953" s="13"/>
      <c r="C1953" s="13"/>
      <c r="D1953" s="13"/>
      <c r="E1953" s="13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  <c r="W1953" s="13"/>
    </row>
    <row r="1954" spans="2:23" x14ac:dyDescent="0.35">
      <c r="B1954" s="13"/>
      <c r="C1954" s="13"/>
      <c r="D1954" s="13"/>
      <c r="E1954" s="13"/>
      <c r="F1954" s="13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  <c r="W1954" s="13"/>
    </row>
    <row r="1955" spans="2:23" x14ac:dyDescent="0.35">
      <c r="B1955" s="13"/>
      <c r="C1955" s="13"/>
      <c r="D1955" s="13"/>
      <c r="E1955" s="13"/>
      <c r="F1955" s="13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  <c r="W1955" s="13"/>
    </row>
    <row r="1956" spans="2:23" x14ac:dyDescent="0.35">
      <c r="B1956" s="13"/>
      <c r="C1956" s="13"/>
      <c r="D1956" s="13"/>
      <c r="E1956" s="13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  <c r="W1956" s="13"/>
    </row>
    <row r="1957" spans="2:23" x14ac:dyDescent="0.35">
      <c r="B1957" s="13"/>
      <c r="C1957" s="13"/>
      <c r="D1957" s="13"/>
      <c r="E1957" s="13"/>
      <c r="F1957" s="13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  <c r="W1957" s="13"/>
    </row>
    <row r="1958" spans="2:23" x14ac:dyDescent="0.35">
      <c r="B1958" s="13"/>
      <c r="C1958" s="13"/>
      <c r="D1958" s="13"/>
      <c r="E1958" s="13"/>
      <c r="F1958" s="13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  <c r="W1958" s="13"/>
    </row>
    <row r="1959" spans="2:23" x14ac:dyDescent="0.35">
      <c r="B1959" s="13"/>
      <c r="C1959" s="13"/>
      <c r="D1959" s="13"/>
      <c r="E1959" s="13"/>
      <c r="F1959" s="13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13"/>
      <c r="R1959" s="13"/>
      <c r="S1959" s="13"/>
      <c r="T1959" s="13"/>
      <c r="U1959" s="13"/>
      <c r="V1959" s="13"/>
      <c r="W1959" s="13"/>
    </row>
    <row r="1960" spans="2:23" x14ac:dyDescent="0.35">
      <c r="B1960" s="13"/>
      <c r="C1960" s="13"/>
      <c r="D1960" s="13"/>
      <c r="E1960" s="13"/>
      <c r="F1960" s="13"/>
      <c r="G1960" s="13"/>
      <c r="H1960" s="13"/>
      <c r="I1960" s="13"/>
      <c r="J1960" s="13"/>
      <c r="K1960" s="13"/>
      <c r="L1960" s="13"/>
      <c r="M1960" s="13"/>
      <c r="N1960" s="13"/>
      <c r="O1960" s="13"/>
      <c r="P1960" s="13"/>
      <c r="Q1960" s="13"/>
      <c r="R1960" s="13"/>
      <c r="S1960" s="13"/>
      <c r="T1960" s="13"/>
      <c r="U1960" s="13"/>
      <c r="V1960" s="13"/>
      <c r="W1960" s="13"/>
    </row>
    <row r="1961" spans="2:23" x14ac:dyDescent="0.35">
      <c r="B1961" s="13"/>
      <c r="C1961" s="13"/>
      <c r="D1961" s="13"/>
      <c r="E1961" s="13"/>
      <c r="F1961" s="13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13"/>
      <c r="R1961" s="13"/>
      <c r="S1961" s="13"/>
      <c r="T1961" s="13"/>
      <c r="U1961" s="13"/>
      <c r="V1961" s="13"/>
      <c r="W1961" s="13"/>
    </row>
    <row r="1962" spans="2:23" x14ac:dyDescent="0.35">
      <c r="B1962" s="13"/>
      <c r="C1962" s="13"/>
      <c r="D1962" s="13"/>
      <c r="E1962" s="13"/>
      <c r="F1962" s="13"/>
      <c r="G1962" s="13"/>
      <c r="H1962" s="13"/>
      <c r="I1962" s="13"/>
      <c r="J1962" s="13"/>
      <c r="K1962" s="13"/>
      <c r="L1962" s="13"/>
      <c r="M1962" s="13"/>
      <c r="N1962" s="13"/>
      <c r="O1962" s="13"/>
      <c r="P1962" s="13"/>
      <c r="Q1962" s="13"/>
      <c r="R1962" s="13"/>
      <c r="S1962" s="13"/>
      <c r="T1962" s="13"/>
      <c r="U1962" s="13"/>
      <c r="V1962" s="13"/>
      <c r="W1962" s="13"/>
    </row>
    <row r="1963" spans="2:23" x14ac:dyDescent="0.35">
      <c r="B1963" s="13"/>
      <c r="C1963" s="13"/>
      <c r="D1963" s="13"/>
      <c r="E1963" s="13"/>
      <c r="F1963" s="13"/>
      <c r="G1963" s="13"/>
      <c r="H1963" s="13"/>
      <c r="I1963" s="13"/>
      <c r="J1963" s="13"/>
      <c r="K1963" s="13"/>
      <c r="L1963" s="13"/>
      <c r="M1963" s="13"/>
      <c r="N1963" s="13"/>
      <c r="O1963" s="13"/>
      <c r="P1963" s="13"/>
      <c r="Q1963" s="13"/>
      <c r="R1963" s="13"/>
      <c r="S1963" s="13"/>
      <c r="T1963" s="13"/>
      <c r="U1963" s="13"/>
      <c r="V1963" s="13"/>
      <c r="W1963" s="13"/>
    </row>
    <row r="1964" spans="2:23" x14ac:dyDescent="0.35">
      <c r="B1964" s="13"/>
      <c r="C1964" s="13"/>
      <c r="D1964" s="13"/>
      <c r="E1964" s="13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  <c r="W1964" s="13"/>
    </row>
    <row r="1965" spans="2:23" x14ac:dyDescent="0.35">
      <c r="B1965" s="13"/>
      <c r="C1965" s="13"/>
      <c r="D1965" s="13"/>
      <c r="E1965" s="13"/>
      <c r="F1965" s="13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13"/>
      <c r="R1965" s="13"/>
      <c r="S1965" s="13"/>
      <c r="T1965" s="13"/>
      <c r="U1965" s="13"/>
      <c r="V1965" s="13"/>
      <c r="W1965" s="13"/>
    </row>
    <row r="1966" spans="2:23" x14ac:dyDescent="0.35">
      <c r="B1966" s="13"/>
      <c r="C1966" s="13"/>
      <c r="D1966" s="13"/>
      <c r="E1966" s="13"/>
      <c r="F1966" s="13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  <c r="W1966" s="13"/>
    </row>
    <row r="1967" spans="2:23" x14ac:dyDescent="0.35">
      <c r="B1967" s="13"/>
      <c r="C1967" s="13"/>
      <c r="D1967" s="13"/>
      <c r="E1967" s="13"/>
      <c r="F1967" s="13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13"/>
      <c r="R1967" s="13"/>
      <c r="S1967" s="13"/>
      <c r="T1967" s="13"/>
      <c r="U1967" s="13"/>
      <c r="V1967" s="13"/>
      <c r="W1967" s="13"/>
    </row>
    <row r="1968" spans="2:23" x14ac:dyDescent="0.35">
      <c r="B1968" s="13"/>
      <c r="C1968" s="13"/>
      <c r="D1968" s="13"/>
      <c r="E1968" s="13"/>
      <c r="F1968" s="13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13"/>
      <c r="R1968" s="13"/>
      <c r="S1968" s="13"/>
      <c r="T1968" s="13"/>
      <c r="U1968" s="13"/>
      <c r="V1968" s="13"/>
      <c r="W1968" s="13"/>
    </row>
    <row r="1969" spans="2:23" x14ac:dyDescent="0.35">
      <c r="B1969" s="13"/>
      <c r="C1969" s="13"/>
      <c r="D1969" s="13"/>
      <c r="E1969" s="13"/>
      <c r="F1969" s="13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  <c r="W1969" s="13"/>
    </row>
    <row r="1970" spans="2:23" x14ac:dyDescent="0.35">
      <c r="B1970" s="13"/>
      <c r="C1970" s="13"/>
      <c r="D1970" s="13"/>
      <c r="E1970" s="13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  <c r="W1970" s="13"/>
    </row>
    <row r="1971" spans="2:23" x14ac:dyDescent="0.35">
      <c r="B1971" s="13"/>
      <c r="C1971" s="13"/>
      <c r="D1971" s="13"/>
      <c r="E1971" s="13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  <c r="W1971" s="13"/>
    </row>
    <row r="1972" spans="2:23" x14ac:dyDescent="0.35">
      <c r="B1972" s="13"/>
      <c r="C1972" s="13"/>
      <c r="D1972" s="13"/>
      <c r="E1972" s="13"/>
      <c r="F1972" s="13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  <c r="W1972" s="13"/>
    </row>
    <row r="1973" spans="2:23" x14ac:dyDescent="0.35">
      <c r="B1973" s="13"/>
      <c r="C1973" s="13"/>
      <c r="D1973" s="13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  <c r="W1973" s="13"/>
    </row>
    <row r="1974" spans="2:23" x14ac:dyDescent="0.35">
      <c r="B1974" s="13"/>
      <c r="C1974" s="13"/>
      <c r="D1974" s="13"/>
      <c r="E1974" s="13"/>
      <c r="F1974" s="13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  <c r="W1974" s="13"/>
    </row>
    <row r="1975" spans="2:23" x14ac:dyDescent="0.35">
      <c r="B1975" s="13"/>
      <c r="C1975" s="13"/>
      <c r="D1975" s="13"/>
      <c r="E1975" s="13"/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  <c r="W1975" s="13"/>
    </row>
    <row r="1976" spans="2:23" x14ac:dyDescent="0.35">
      <c r="B1976" s="13"/>
      <c r="C1976" s="13"/>
      <c r="D1976" s="13"/>
      <c r="E1976" s="13"/>
      <c r="F1976" s="13"/>
      <c r="G1976" s="13"/>
      <c r="H1976" s="13"/>
      <c r="I1976" s="13"/>
      <c r="J1976" s="13"/>
      <c r="K1976" s="13"/>
      <c r="L1976" s="13"/>
      <c r="M1976" s="13"/>
      <c r="N1976" s="13"/>
      <c r="O1976" s="13"/>
      <c r="P1976" s="13"/>
      <c r="Q1976" s="13"/>
      <c r="R1976" s="13"/>
      <c r="S1976" s="13"/>
      <c r="T1976" s="13"/>
      <c r="U1976" s="13"/>
      <c r="V1976" s="13"/>
      <c r="W1976" s="13"/>
    </row>
    <row r="1977" spans="2:23" x14ac:dyDescent="0.35">
      <c r="B1977" s="13"/>
      <c r="C1977" s="13"/>
      <c r="D1977" s="13"/>
      <c r="E1977" s="13"/>
      <c r="F1977" s="13"/>
      <c r="G1977" s="13"/>
      <c r="H1977" s="13"/>
      <c r="I1977" s="13"/>
      <c r="J1977" s="13"/>
      <c r="K1977" s="13"/>
      <c r="L1977" s="13"/>
      <c r="M1977" s="13"/>
      <c r="N1977" s="13"/>
      <c r="O1977" s="13"/>
      <c r="P1977" s="13"/>
      <c r="Q1977" s="13"/>
      <c r="R1977" s="13"/>
      <c r="S1977" s="13"/>
      <c r="T1977" s="13"/>
      <c r="U1977" s="13"/>
      <c r="V1977" s="13"/>
      <c r="W1977" s="13"/>
    </row>
    <row r="1978" spans="2:23" x14ac:dyDescent="0.35">
      <c r="B1978" s="13"/>
      <c r="C1978" s="13"/>
      <c r="D1978" s="13"/>
      <c r="E1978" s="13"/>
      <c r="F1978" s="13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  <c r="W1978" s="13"/>
    </row>
    <row r="1979" spans="2:23" x14ac:dyDescent="0.35">
      <c r="B1979" s="13"/>
      <c r="C1979" s="13"/>
      <c r="D1979" s="13"/>
      <c r="E1979" s="13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  <c r="W1979" s="13"/>
    </row>
    <row r="1980" spans="2:23" x14ac:dyDescent="0.35">
      <c r="B1980" s="13"/>
      <c r="C1980" s="13"/>
      <c r="D1980" s="13"/>
      <c r="E1980" s="13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  <c r="W1980" s="13"/>
    </row>
    <row r="1981" spans="2:23" x14ac:dyDescent="0.35">
      <c r="B1981" s="13"/>
      <c r="C1981" s="13"/>
      <c r="D1981" s="13"/>
      <c r="E1981" s="13"/>
      <c r="F1981" s="13"/>
      <c r="G1981" s="13"/>
      <c r="H1981" s="13"/>
      <c r="I1981" s="13"/>
      <c r="J1981" s="13"/>
      <c r="K1981" s="13"/>
      <c r="L1981" s="13"/>
      <c r="M1981" s="13"/>
      <c r="N1981" s="13"/>
      <c r="O1981" s="13"/>
      <c r="P1981" s="13"/>
      <c r="Q1981" s="13"/>
      <c r="R1981" s="13"/>
      <c r="S1981" s="13"/>
      <c r="T1981" s="13"/>
      <c r="U1981" s="13"/>
      <c r="V1981" s="13"/>
      <c r="W1981" s="13"/>
    </row>
    <row r="1982" spans="2:23" x14ac:dyDescent="0.35">
      <c r="B1982" s="13"/>
      <c r="C1982" s="13"/>
      <c r="D1982" s="13"/>
      <c r="E1982" s="13"/>
      <c r="F1982" s="13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  <c r="W1982" s="13"/>
    </row>
    <row r="1983" spans="2:23" x14ac:dyDescent="0.35">
      <c r="B1983" s="13"/>
      <c r="C1983" s="13"/>
      <c r="D1983" s="13"/>
      <c r="E1983" s="13"/>
      <c r="F1983" s="13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  <c r="W1983" s="13"/>
    </row>
    <row r="1984" spans="2:23" x14ac:dyDescent="0.35">
      <c r="B1984" s="13"/>
      <c r="C1984" s="13"/>
      <c r="D1984" s="13"/>
      <c r="E1984" s="13"/>
      <c r="F1984" s="13"/>
      <c r="G1984" s="13"/>
      <c r="H1984" s="13"/>
      <c r="I1984" s="13"/>
      <c r="J1984" s="13"/>
      <c r="K1984" s="13"/>
      <c r="L1984" s="13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/>
      <c r="W1984" s="13"/>
    </row>
    <row r="1985" spans="2:23" x14ac:dyDescent="0.35">
      <c r="B1985" s="13"/>
      <c r="C1985" s="13"/>
      <c r="D1985" s="13"/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  <c r="W1985" s="13"/>
    </row>
    <row r="1986" spans="2:23" x14ac:dyDescent="0.35">
      <c r="B1986" s="13"/>
      <c r="C1986" s="13"/>
      <c r="D1986" s="13"/>
      <c r="E1986" s="13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  <c r="W1986" s="13"/>
    </row>
    <row r="1987" spans="2:23" x14ac:dyDescent="0.35">
      <c r="B1987" s="13"/>
      <c r="C1987" s="13"/>
      <c r="D1987" s="13"/>
      <c r="E1987" s="13"/>
      <c r="F1987" s="13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  <c r="W1987" s="13"/>
    </row>
    <row r="1988" spans="2:23" x14ac:dyDescent="0.35">
      <c r="B1988" s="13"/>
      <c r="C1988" s="13"/>
      <c r="D1988" s="13"/>
      <c r="E1988" s="13"/>
      <c r="F1988" s="13"/>
      <c r="G1988" s="13"/>
      <c r="H1988" s="13"/>
      <c r="I1988" s="13"/>
      <c r="J1988" s="13"/>
      <c r="K1988" s="13"/>
      <c r="L1988" s="13"/>
      <c r="M1988" s="13"/>
      <c r="N1988" s="13"/>
      <c r="O1988" s="13"/>
      <c r="P1988" s="13"/>
      <c r="Q1988" s="13"/>
      <c r="R1988" s="13"/>
      <c r="S1988" s="13"/>
      <c r="T1988" s="13"/>
      <c r="U1988" s="13"/>
      <c r="V1988" s="13"/>
      <c r="W1988" s="13"/>
    </row>
    <row r="1989" spans="2:23" x14ac:dyDescent="0.35">
      <c r="B1989" s="13"/>
      <c r="C1989" s="13"/>
      <c r="D1989" s="13"/>
      <c r="E1989" s="13"/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  <c r="W1989" s="13"/>
    </row>
    <row r="1990" spans="2:23" x14ac:dyDescent="0.35">
      <c r="B1990" s="13"/>
      <c r="C1990" s="13"/>
      <c r="D1990" s="13"/>
      <c r="E1990" s="13"/>
      <c r="F1990" s="13"/>
      <c r="G1990" s="13"/>
      <c r="H1990" s="13"/>
      <c r="I1990" s="13"/>
      <c r="J1990" s="13"/>
      <c r="K1990" s="13"/>
      <c r="L1990" s="13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  <c r="W1990" s="13"/>
    </row>
    <row r="1991" spans="2:23" x14ac:dyDescent="0.35">
      <c r="B1991" s="13"/>
      <c r="C1991" s="13"/>
      <c r="D1991" s="13"/>
      <c r="E1991" s="13"/>
      <c r="F1991" s="13"/>
      <c r="G1991" s="13"/>
      <c r="H1991" s="13"/>
      <c r="I1991" s="13"/>
      <c r="J1991" s="13"/>
      <c r="K1991" s="13"/>
      <c r="L1991" s="13"/>
      <c r="M1991" s="13"/>
      <c r="N1991" s="13"/>
      <c r="O1991" s="13"/>
      <c r="P1991" s="13"/>
      <c r="Q1991" s="13"/>
      <c r="R1991" s="13"/>
      <c r="S1991" s="13"/>
      <c r="T1991" s="13"/>
      <c r="U1991" s="13"/>
      <c r="V1991" s="13"/>
      <c r="W1991" s="13"/>
    </row>
    <row r="1992" spans="2:23" x14ac:dyDescent="0.35">
      <c r="B1992" s="13"/>
      <c r="C1992" s="13"/>
      <c r="D1992" s="13"/>
      <c r="E1992" s="13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  <c r="W1992" s="13"/>
    </row>
    <row r="1993" spans="2:23" x14ac:dyDescent="0.35">
      <c r="B1993" s="13"/>
      <c r="C1993" s="13"/>
      <c r="D1993" s="13"/>
      <c r="E1993" s="13"/>
      <c r="F1993" s="13"/>
      <c r="G1993" s="13"/>
      <c r="H1993" s="13"/>
      <c r="I1993" s="13"/>
      <c r="J1993" s="13"/>
      <c r="K1993" s="13"/>
      <c r="L1993" s="13"/>
      <c r="M1993" s="13"/>
      <c r="N1993" s="13"/>
      <c r="O1993" s="13"/>
      <c r="P1993" s="13"/>
      <c r="Q1993" s="13"/>
      <c r="R1993" s="13"/>
      <c r="S1993" s="13"/>
      <c r="T1993" s="13"/>
      <c r="U1993" s="13"/>
      <c r="V1993" s="13"/>
      <c r="W1993" s="13"/>
    </row>
    <row r="1994" spans="2:23" x14ac:dyDescent="0.35">
      <c r="B1994" s="13"/>
      <c r="C1994" s="13"/>
      <c r="D1994" s="13"/>
      <c r="E1994" s="13"/>
      <c r="F1994" s="13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  <c r="W1994" s="13"/>
    </row>
    <row r="1995" spans="2:23" x14ac:dyDescent="0.35">
      <c r="B1995" s="13"/>
      <c r="C1995" s="13"/>
      <c r="D1995" s="13"/>
      <c r="E1995" s="13"/>
      <c r="F1995" s="13"/>
      <c r="G1995" s="13"/>
      <c r="H1995" s="13"/>
      <c r="I1995" s="13"/>
      <c r="J1995" s="13"/>
      <c r="K1995" s="13"/>
      <c r="L1995" s="13"/>
      <c r="M1995" s="13"/>
      <c r="N1995" s="13"/>
      <c r="O1995" s="13"/>
      <c r="P1995" s="13"/>
      <c r="Q1995" s="13"/>
      <c r="R1995" s="13"/>
      <c r="S1995" s="13"/>
      <c r="T1995" s="13"/>
      <c r="U1995" s="13"/>
      <c r="V1995" s="13"/>
      <c r="W1995" s="13"/>
    </row>
    <row r="1996" spans="2:23" x14ac:dyDescent="0.35">
      <c r="B1996" s="13"/>
      <c r="C1996" s="13"/>
      <c r="D1996" s="13"/>
      <c r="E1996" s="13"/>
      <c r="F1996" s="13"/>
      <c r="G1996" s="13"/>
      <c r="H1996" s="13"/>
      <c r="I1996" s="13"/>
      <c r="J1996" s="13"/>
      <c r="K1996" s="13"/>
      <c r="L1996" s="13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  <c r="W1996" s="13"/>
    </row>
    <row r="1997" spans="2:23" x14ac:dyDescent="0.35">
      <c r="B1997" s="13"/>
      <c r="C1997" s="13"/>
      <c r="D1997" s="13"/>
      <c r="E1997" s="13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  <c r="W1997" s="13"/>
    </row>
    <row r="1998" spans="2:23" x14ac:dyDescent="0.35">
      <c r="B1998" s="13"/>
      <c r="C1998" s="13"/>
      <c r="D1998" s="13"/>
      <c r="E1998" s="13"/>
      <c r="F1998" s="13"/>
      <c r="G1998" s="13"/>
      <c r="H1998" s="13"/>
      <c r="I1998" s="13"/>
      <c r="J1998" s="13"/>
      <c r="K1998" s="13"/>
      <c r="L1998" s="13"/>
      <c r="M1998" s="13"/>
      <c r="N1998" s="13"/>
      <c r="O1998" s="13"/>
      <c r="P1998" s="13"/>
      <c r="Q1998" s="13"/>
      <c r="R1998" s="13"/>
      <c r="S1998" s="13"/>
      <c r="T1998" s="13"/>
      <c r="U1998" s="13"/>
      <c r="V1998" s="13"/>
      <c r="W1998" s="13"/>
    </row>
    <row r="1999" spans="2:23" x14ac:dyDescent="0.35">
      <c r="B1999" s="13"/>
      <c r="C1999" s="13"/>
      <c r="D1999" s="13"/>
      <c r="E1999" s="13"/>
      <c r="F1999" s="13"/>
      <c r="G1999" s="13"/>
      <c r="H1999" s="13"/>
      <c r="I1999" s="13"/>
      <c r="J1999" s="13"/>
      <c r="K1999" s="13"/>
      <c r="L1999" s="13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  <c r="W1999" s="13"/>
    </row>
    <row r="2000" spans="2:23" x14ac:dyDescent="0.35">
      <c r="B2000" s="13"/>
      <c r="C2000" s="13"/>
      <c r="D2000" s="13"/>
      <c r="E2000" s="13"/>
      <c r="F2000" s="13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  <c r="W2000" s="13"/>
    </row>
    <row r="2001" spans="2:23" x14ac:dyDescent="0.35">
      <c r="B2001" s="13"/>
      <c r="C2001" s="13"/>
      <c r="D2001" s="13"/>
      <c r="E2001" s="13"/>
      <c r="F2001" s="13"/>
      <c r="G2001" s="13"/>
      <c r="H2001" s="13"/>
      <c r="I2001" s="13"/>
      <c r="J2001" s="13"/>
      <c r="K2001" s="13"/>
      <c r="L2001" s="13"/>
      <c r="M2001" s="13"/>
      <c r="N2001" s="13"/>
      <c r="O2001" s="13"/>
      <c r="P2001" s="13"/>
      <c r="Q2001" s="13"/>
      <c r="R2001" s="13"/>
      <c r="S2001" s="13"/>
      <c r="T2001" s="13"/>
      <c r="U2001" s="13"/>
      <c r="V2001" s="13"/>
      <c r="W2001" s="13"/>
    </row>
    <row r="2002" spans="2:23" x14ac:dyDescent="0.35">
      <c r="B2002" s="13"/>
      <c r="C2002" s="13"/>
      <c r="D2002" s="13"/>
      <c r="E2002" s="13"/>
      <c r="F2002" s="13"/>
      <c r="G2002" s="13"/>
      <c r="H2002" s="13"/>
      <c r="I2002" s="13"/>
      <c r="J2002" s="13"/>
      <c r="K2002" s="13"/>
      <c r="L2002" s="13"/>
      <c r="M2002" s="13"/>
      <c r="N2002" s="13"/>
      <c r="O2002" s="13"/>
      <c r="P2002" s="13"/>
      <c r="Q2002" s="13"/>
      <c r="R2002" s="13"/>
      <c r="S2002" s="13"/>
      <c r="T2002" s="13"/>
      <c r="U2002" s="13"/>
      <c r="V2002" s="13"/>
      <c r="W2002" s="13"/>
    </row>
    <row r="2003" spans="2:23" x14ac:dyDescent="0.35">
      <c r="B2003" s="13"/>
      <c r="C2003" s="13"/>
      <c r="D2003" s="13"/>
      <c r="E2003" s="13"/>
      <c r="F2003" s="13"/>
      <c r="G2003" s="13"/>
      <c r="H2003" s="13"/>
      <c r="I2003" s="13"/>
      <c r="J2003" s="13"/>
      <c r="K2003" s="13"/>
      <c r="L2003" s="13"/>
      <c r="M2003" s="13"/>
      <c r="N2003" s="13"/>
      <c r="O2003" s="13"/>
      <c r="P2003" s="13"/>
      <c r="Q2003" s="13"/>
      <c r="R2003" s="13"/>
      <c r="S2003" s="13"/>
      <c r="T2003" s="13"/>
      <c r="U2003" s="13"/>
      <c r="V2003" s="13"/>
      <c r="W2003" s="13"/>
    </row>
    <row r="2004" spans="2:23" x14ac:dyDescent="0.35">
      <c r="B2004" s="13"/>
      <c r="C2004" s="13"/>
      <c r="D2004" s="13"/>
      <c r="E2004" s="13"/>
      <c r="F2004" s="13"/>
      <c r="G2004" s="13"/>
      <c r="H2004" s="13"/>
      <c r="I2004" s="13"/>
      <c r="J2004" s="13"/>
      <c r="K2004" s="13"/>
      <c r="L2004" s="13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  <c r="W2004" s="13"/>
    </row>
    <row r="2005" spans="2:23" x14ac:dyDescent="0.35">
      <c r="B2005" s="13"/>
      <c r="C2005" s="13"/>
      <c r="D2005" s="13"/>
      <c r="E2005" s="13"/>
      <c r="F2005" s="13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  <c r="W2005" s="13"/>
    </row>
    <row r="2006" spans="2:23" x14ac:dyDescent="0.35">
      <c r="B2006" s="13"/>
      <c r="C2006" s="13"/>
      <c r="D2006" s="13"/>
      <c r="E2006" s="13"/>
      <c r="F2006" s="13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  <c r="W2006" s="13"/>
    </row>
    <row r="2007" spans="2:23" x14ac:dyDescent="0.35">
      <c r="B2007" s="13"/>
      <c r="C2007" s="13"/>
      <c r="D2007" s="13"/>
      <c r="E2007" s="13"/>
      <c r="F2007" s="13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  <c r="W2007" s="13"/>
    </row>
    <row r="2008" spans="2:23" x14ac:dyDescent="0.35">
      <c r="B2008" s="13"/>
      <c r="C2008" s="13"/>
      <c r="D2008" s="13"/>
      <c r="E2008" s="13"/>
      <c r="F2008" s="13"/>
      <c r="G2008" s="13"/>
      <c r="H2008" s="13"/>
      <c r="I2008" s="13"/>
      <c r="J2008" s="13"/>
      <c r="K2008" s="13"/>
      <c r="L2008" s="13"/>
      <c r="M2008" s="13"/>
      <c r="N2008" s="13"/>
      <c r="O2008" s="13"/>
      <c r="P2008" s="13"/>
      <c r="Q2008" s="13"/>
      <c r="R2008" s="13"/>
      <c r="S2008" s="13"/>
      <c r="T2008" s="13"/>
      <c r="U2008" s="13"/>
      <c r="V2008" s="13"/>
      <c r="W2008" s="13"/>
    </row>
    <row r="2009" spans="2:23" x14ac:dyDescent="0.35">
      <c r="B2009" s="13"/>
      <c r="C2009" s="13"/>
      <c r="D2009" s="13"/>
      <c r="E2009" s="13"/>
      <c r="F2009" s="13"/>
      <c r="G2009" s="13"/>
      <c r="H2009" s="13"/>
      <c r="I2009" s="13"/>
      <c r="J2009" s="13"/>
      <c r="K2009" s="13"/>
      <c r="L2009" s="13"/>
      <c r="M2009" s="13"/>
      <c r="N2009" s="13"/>
      <c r="O2009" s="13"/>
      <c r="P2009" s="13"/>
      <c r="Q2009" s="13"/>
      <c r="R2009" s="13"/>
      <c r="S2009" s="13"/>
      <c r="T2009" s="13"/>
      <c r="U2009" s="13"/>
      <c r="V2009" s="13"/>
      <c r="W2009" s="13"/>
    </row>
    <row r="2010" spans="2:23" x14ac:dyDescent="0.35">
      <c r="B2010" s="13"/>
      <c r="C2010" s="13"/>
      <c r="D2010" s="13"/>
      <c r="E2010" s="13"/>
      <c r="F2010" s="13"/>
      <c r="G2010" s="13"/>
      <c r="H2010" s="13"/>
      <c r="I2010" s="13"/>
      <c r="J2010" s="13"/>
      <c r="K2010" s="13"/>
      <c r="L2010" s="13"/>
      <c r="M2010" s="13"/>
      <c r="N2010" s="13"/>
      <c r="O2010" s="13"/>
      <c r="P2010" s="13"/>
      <c r="Q2010" s="13"/>
      <c r="R2010" s="13"/>
      <c r="S2010" s="13"/>
      <c r="T2010" s="13"/>
      <c r="U2010" s="13"/>
      <c r="V2010" s="13"/>
      <c r="W2010" s="13"/>
    </row>
    <row r="2011" spans="2:23" x14ac:dyDescent="0.35">
      <c r="B2011" s="13"/>
      <c r="C2011" s="13"/>
      <c r="D2011" s="13"/>
      <c r="E2011" s="13"/>
      <c r="F2011" s="13"/>
      <c r="G2011" s="13"/>
      <c r="H2011" s="13"/>
      <c r="I2011" s="13"/>
      <c r="J2011" s="13"/>
      <c r="K2011" s="13"/>
      <c r="L2011" s="13"/>
      <c r="M2011" s="13"/>
      <c r="N2011" s="13"/>
      <c r="O2011" s="13"/>
      <c r="P2011" s="13"/>
      <c r="Q2011" s="13"/>
      <c r="R2011" s="13"/>
      <c r="S2011" s="13"/>
      <c r="T2011" s="13"/>
      <c r="U2011" s="13"/>
      <c r="V2011" s="13"/>
      <c r="W2011" s="13"/>
    </row>
    <row r="2012" spans="2:23" x14ac:dyDescent="0.35">
      <c r="B2012" s="13"/>
      <c r="C2012" s="13"/>
      <c r="D2012" s="13"/>
      <c r="E2012" s="13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  <c r="W2012" s="13"/>
    </row>
    <row r="2013" spans="2:23" x14ac:dyDescent="0.35">
      <c r="B2013" s="13"/>
      <c r="C2013" s="13"/>
      <c r="D2013" s="13"/>
      <c r="E2013" s="13"/>
      <c r="F2013" s="13"/>
      <c r="G2013" s="13"/>
      <c r="H2013" s="13"/>
      <c r="I2013" s="13"/>
      <c r="J2013" s="13"/>
      <c r="K2013" s="13"/>
      <c r="L2013" s="13"/>
      <c r="M2013" s="13"/>
      <c r="N2013" s="13"/>
      <c r="O2013" s="13"/>
      <c r="P2013" s="13"/>
      <c r="Q2013" s="13"/>
      <c r="R2013" s="13"/>
      <c r="S2013" s="13"/>
      <c r="T2013" s="13"/>
      <c r="U2013" s="13"/>
      <c r="V2013" s="13"/>
      <c r="W2013" s="13"/>
    </row>
    <row r="2014" spans="2:23" x14ac:dyDescent="0.35">
      <c r="B2014" s="13"/>
      <c r="C2014" s="13"/>
      <c r="D2014" s="13"/>
      <c r="E2014" s="13"/>
      <c r="F2014" s="13"/>
      <c r="G2014" s="13"/>
      <c r="H2014" s="13"/>
      <c r="I2014" s="13"/>
      <c r="J2014" s="13"/>
      <c r="K2014" s="13"/>
      <c r="L2014" s="13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  <c r="W2014" s="13"/>
    </row>
    <row r="2015" spans="2:23" x14ac:dyDescent="0.35">
      <c r="B2015" s="13"/>
      <c r="C2015" s="13"/>
      <c r="D2015" s="13"/>
      <c r="E2015" s="13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  <c r="W2015" s="13"/>
    </row>
    <row r="2016" spans="2:23" x14ac:dyDescent="0.35">
      <c r="B2016" s="13"/>
      <c r="C2016" s="13"/>
      <c r="D2016" s="13"/>
      <c r="E2016" s="13"/>
      <c r="F2016" s="13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  <c r="W2016" s="13"/>
    </row>
    <row r="2017" spans="2:23" x14ac:dyDescent="0.35">
      <c r="B2017" s="13"/>
      <c r="C2017" s="13"/>
      <c r="D2017" s="13"/>
      <c r="E2017" s="13"/>
      <c r="F2017" s="13"/>
      <c r="G2017" s="13"/>
      <c r="H2017" s="13"/>
      <c r="I2017" s="13"/>
      <c r="J2017" s="13"/>
      <c r="K2017" s="13"/>
      <c r="L2017" s="13"/>
      <c r="M2017" s="13"/>
      <c r="N2017" s="13"/>
      <c r="O2017" s="13"/>
      <c r="P2017" s="13"/>
      <c r="Q2017" s="13"/>
      <c r="R2017" s="13"/>
      <c r="S2017" s="13"/>
      <c r="T2017" s="13"/>
      <c r="U2017" s="13"/>
      <c r="V2017" s="13"/>
      <c r="W2017" s="13"/>
    </row>
  </sheetData>
  <mergeCells count="231">
    <mergeCell ref="T18:T19"/>
    <mergeCell ref="U18:U19"/>
    <mergeCell ref="V163:V164"/>
    <mergeCell ref="W163:W164"/>
    <mergeCell ref="V211:V212"/>
    <mergeCell ref="W211:W212"/>
    <mergeCell ref="V112:V113"/>
    <mergeCell ref="W112:W113"/>
    <mergeCell ref="Q61:S61"/>
    <mergeCell ref="B111:W111"/>
    <mergeCell ref="E211:E212"/>
    <mergeCell ref="F211:F212"/>
    <mergeCell ref="G211:G212"/>
    <mergeCell ref="N211:P211"/>
    <mergeCell ref="Q211:S211"/>
    <mergeCell ref="T211:T212"/>
    <mergeCell ref="H211:J211"/>
    <mergeCell ref="U112:U113"/>
    <mergeCell ref="B162:W162"/>
    <mergeCell ref="B163:B164"/>
    <mergeCell ref="C163:C164"/>
    <mergeCell ref="B112:B113"/>
    <mergeCell ref="B210:W210"/>
    <mergeCell ref="U211:U212"/>
    <mergeCell ref="B211:B212"/>
    <mergeCell ref="C211:C212"/>
    <mergeCell ref="D211:D212"/>
    <mergeCell ref="H112:J112"/>
    <mergeCell ref="K211:M211"/>
    <mergeCell ref="H163:J163"/>
    <mergeCell ref="K112:M112"/>
    <mergeCell ref="T112:T113"/>
    <mergeCell ref="C112:C113"/>
    <mergeCell ref="D112:D113"/>
    <mergeCell ref="E112:E113"/>
    <mergeCell ref="F112:F113"/>
    <mergeCell ref="G112:G113"/>
    <mergeCell ref="N112:P112"/>
    <mergeCell ref="K163:M163"/>
    <mergeCell ref="Q112:S112"/>
    <mergeCell ref="Q163:S163"/>
    <mergeCell ref="T163:T164"/>
    <mergeCell ref="Q10:S10"/>
    <mergeCell ref="T10:W10"/>
    <mergeCell ref="B17:W17"/>
    <mergeCell ref="B18:B19"/>
    <mergeCell ref="C18:C19"/>
    <mergeCell ref="N61:P61"/>
    <mergeCell ref="D18:D19"/>
    <mergeCell ref="E18:E19"/>
    <mergeCell ref="F18:F19"/>
    <mergeCell ref="G18:G19"/>
    <mergeCell ref="N18:P18"/>
    <mergeCell ref="V18:V19"/>
    <mergeCell ref="W18:W19"/>
    <mergeCell ref="H18:J18"/>
    <mergeCell ref="B60:W60"/>
    <mergeCell ref="Q18:S18"/>
    <mergeCell ref="K18:M18"/>
    <mergeCell ref="K61:M61"/>
    <mergeCell ref="N12:P12"/>
    <mergeCell ref="T13:W13"/>
    <mergeCell ref="E13:G13"/>
    <mergeCell ref="H13:J13"/>
    <mergeCell ref="K13:M13"/>
    <mergeCell ref="B15:D15"/>
    <mergeCell ref="B3:W3"/>
    <mergeCell ref="B4:W4"/>
    <mergeCell ref="B5:G5"/>
    <mergeCell ref="B6:G7"/>
    <mergeCell ref="N8:P8"/>
    <mergeCell ref="Q8:S8"/>
    <mergeCell ref="T8:W8"/>
    <mergeCell ref="H5:M5"/>
    <mergeCell ref="N5:W5"/>
    <mergeCell ref="H6:M7"/>
    <mergeCell ref="N6:P6"/>
    <mergeCell ref="N7:P7"/>
    <mergeCell ref="B8:D8"/>
    <mergeCell ref="E8:G8"/>
    <mergeCell ref="H8:J8"/>
    <mergeCell ref="K8:M8"/>
    <mergeCell ref="Q6:S6"/>
    <mergeCell ref="T6:W6"/>
    <mergeCell ref="Q7:S7"/>
    <mergeCell ref="T7:W7"/>
    <mergeCell ref="E15:G15"/>
    <mergeCell ref="H15:J15"/>
    <mergeCell ref="K15:M15"/>
    <mergeCell ref="B12:D12"/>
    <mergeCell ref="E12:G12"/>
    <mergeCell ref="H12:J12"/>
    <mergeCell ref="T15:W15"/>
    <mergeCell ref="N13:P13"/>
    <mergeCell ref="T12:W12"/>
    <mergeCell ref="B430:W430"/>
    <mergeCell ref="B431:B432"/>
    <mergeCell ref="C431:C432"/>
    <mergeCell ref="D431:D432"/>
    <mergeCell ref="E431:E432"/>
    <mergeCell ref="G431:G432"/>
    <mergeCell ref="F431:F432"/>
    <mergeCell ref="V431:V432"/>
    <mergeCell ref="W431:W432"/>
    <mergeCell ref="H431:J431"/>
    <mergeCell ref="K431:M431"/>
    <mergeCell ref="N431:P431"/>
    <mergeCell ref="Q431:S431"/>
    <mergeCell ref="T431:T432"/>
    <mergeCell ref="U431:U432"/>
    <mergeCell ref="B374:W374"/>
    <mergeCell ref="B375:B376"/>
    <mergeCell ref="C375:C376"/>
    <mergeCell ref="D375:D376"/>
    <mergeCell ref="E375:E376"/>
    <mergeCell ref="B13:D13"/>
    <mergeCell ref="B478:W478"/>
    <mergeCell ref="B479:B480"/>
    <mergeCell ref="C479:C480"/>
    <mergeCell ref="D479:D480"/>
    <mergeCell ref="E479:E480"/>
    <mergeCell ref="F479:F480"/>
    <mergeCell ref="G479:G480"/>
    <mergeCell ref="N479:P479"/>
    <mergeCell ref="Q479:S479"/>
    <mergeCell ref="F375:F376"/>
    <mergeCell ref="G375:G376"/>
    <mergeCell ref="H375:J375"/>
    <mergeCell ref="D163:D164"/>
    <mergeCell ref="E163:E164"/>
    <mergeCell ref="F163:F164"/>
    <mergeCell ref="G163:G164"/>
    <mergeCell ref="N163:P163"/>
    <mergeCell ref="K375:M375"/>
    <mergeCell ref="T529:T530"/>
    <mergeCell ref="B576:W576"/>
    <mergeCell ref="B577:B578"/>
    <mergeCell ref="C577:C578"/>
    <mergeCell ref="D577:D578"/>
    <mergeCell ref="E577:E578"/>
    <mergeCell ref="F577:F578"/>
    <mergeCell ref="G577:G578"/>
    <mergeCell ref="N577:P577"/>
    <mergeCell ref="Q577:S577"/>
    <mergeCell ref="T577:T578"/>
    <mergeCell ref="U577:U578"/>
    <mergeCell ref="V577:V578"/>
    <mergeCell ref="W577:W578"/>
    <mergeCell ref="K577:M577"/>
    <mergeCell ref="H577:J577"/>
    <mergeCell ref="Q375:S375"/>
    <mergeCell ref="T375:T376"/>
    <mergeCell ref="U375:U376"/>
    <mergeCell ref="V375:V376"/>
    <mergeCell ref="H529:J529"/>
    <mergeCell ref="H479:J479"/>
    <mergeCell ref="W529:W530"/>
    <mergeCell ref="B528:W528"/>
    <mergeCell ref="B529:B530"/>
    <mergeCell ref="C529:C530"/>
    <mergeCell ref="U529:U530"/>
    <mergeCell ref="V529:V530"/>
    <mergeCell ref="K529:M529"/>
    <mergeCell ref="T479:T480"/>
    <mergeCell ref="U479:U480"/>
    <mergeCell ref="V479:V480"/>
    <mergeCell ref="W479:W480"/>
    <mergeCell ref="K479:M479"/>
    <mergeCell ref="D529:D530"/>
    <mergeCell ref="E529:E530"/>
    <mergeCell ref="F529:F530"/>
    <mergeCell ref="G529:G530"/>
    <mergeCell ref="N529:P529"/>
    <mergeCell ref="Q529:S529"/>
    <mergeCell ref="W273:W274"/>
    <mergeCell ref="H321:J321"/>
    <mergeCell ref="H273:J273"/>
    <mergeCell ref="D273:D274"/>
    <mergeCell ref="E273:E274"/>
    <mergeCell ref="N273:P273"/>
    <mergeCell ref="Q273:S273"/>
    <mergeCell ref="K273:M273"/>
    <mergeCell ref="K321:M321"/>
    <mergeCell ref="U163:U164"/>
    <mergeCell ref="W375:W376"/>
    <mergeCell ref="U273:U274"/>
    <mergeCell ref="T273:T274"/>
    <mergeCell ref="V321:V322"/>
    <mergeCell ref="B320:W320"/>
    <mergeCell ref="B321:B322"/>
    <mergeCell ref="C321:C322"/>
    <mergeCell ref="D321:D322"/>
    <mergeCell ref="E321:E322"/>
    <mergeCell ref="F321:F322"/>
    <mergeCell ref="G321:G322"/>
    <mergeCell ref="N321:P321"/>
    <mergeCell ref="Q321:S321"/>
    <mergeCell ref="T321:T322"/>
    <mergeCell ref="U321:U322"/>
    <mergeCell ref="B273:B274"/>
    <mergeCell ref="C273:C274"/>
    <mergeCell ref="N375:P375"/>
    <mergeCell ref="F273:F274"/>
    <mergeCell ref="G273:G274"/>
    <mergeCell ref="B272:W272"/>
    <mergeCell ref="W321:W322"/>
    <mergeCell ref="V273:V274"/>
    <mergeCell ref="H61:J61"/>
    <mergeCell ref="K12:M12"/>
    <mergeCell ref="N15:P15"/>
    <mergeCell ref="N9:P9"/>
    <mergeCell ref="Q9:S9"/>
    <mergeCell ref="T9:W9"/>
    <mergeCell ref="N10:P10"/>
    <mergeCell ref="B16:W16"/>
    <mergeCell ref="B11:G11"/>
    <mergeCell ref="Q13:S13"/>
    <mergeCell ref="Q12:S12"/>
    <mergeCell ref="T11:W11"/>
    <mergeCell ref="N11:P11"/>
    <mergeCell ref="Q11:S11"/>
    <mergeCell ref="B9:D9"/>
    <mergeCell ref="E9:G9"/>
    <mergeCell ref="H9:J9"/>
    <mergeCell ref="K9:M9"/>
    <mergeCell ref="B10:D10"/>
    <mergeCell ref="E10:G10"/>
    <mergeCell ref="H10:J10"/>
    <mergeCell ref="K10:M10"/>
    <mergeCell ref="H11:M11"/>
    <mergeCell ref="Q15:S15"/>
  </mergeCells>
  <pageMargins left="0.51181102362204722" right="0.15748031496062992" top="0.35433070866141736" bottom="0.23622047244094491" header="0.31496062992125984" footer="0.31496062992125984"/>
  <pageSetup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>
      <selection activeCell="A25" sqref="A25:XFD25"/>
    </sheetView>
  </sheetViews>
  <sheetFormatPr defaultColWidth="9.1796875" defaultRowHeight="14.5" x14ac:dyDescent="0.35"/>
  <cols>
    <col min="1" max="1" width="9.1796875" style="7"/>
    <col min="2" max="2" width="14.26953125" style="7" customWidth="1"/>
    <col min="3" max="5" width="9.1796875" style="7"/>
    <col min="6" max="6" width="17.81640625" style="7" customWidth="1"/>
    <col min="7" max="7" width="11.453125" style="7" customWidth="1"/>
    <col min="8" max="9" width="9.1796875" style="7"/>
    <col min="10" max="10" width="17.81640625" style="7" customWidth="1"/>
    <col min="11" max="16384" width="9.1796875" style="7"/>
  </cols>
  <sheetData>
    <row r="1" spans="1:13" ht="15" x14ac:dyDescent="0.25">
      <c r="A1" s="24"/>
      <c r="B1" s="25"/>
      <c r="C1" s="98" t="s">
        <v>20</v>
      </c>
      <c r="D1" s="99"/>
      <c r="E1" s="100"/>
      <c r="F1" s="26"/>
      <c r="G1" s="101" t="s">
        <v>23</v>
      </c>
      <c r="H1" s="101"/>
      <c r="I1" s="101"/>
      <c r="J1" s="24"/>
      <c r="K1" s="101" t="s">
        <v>24</v>
      </c>
      <c r="L1" s="101"/>
      <c r="M1" s="101"/>
    </row>
    <row r="2" spans="1:13" ht="15" x14ac:dyDescent="0.25">
      <c r="A2" s="9" t="s">
        <v>22</v>
      </c>
      <c r="B2" s="9" t="s">
        <v>25</v>
      </c>
      <c r="C2" s="9" t="s">
        <v>26</v>
      </c>
      <c r="D2" s="9" t="s">
        <v>27</v>
      </c>
      <c r="E2" s="9" t="s">
        <v>19</v>
      </c>
      <c r="F2" s="9" t="s">
        <v>41</v>
      </c>
      <c r="G2" s="9" t="s">
        <v>26</v>
      </c>
      <c r="H2" s="9" t="s">
        <v>27</v>
      </c>
      <c r="I2" s="9" t="s">
        <v>19</v>
      </c>
      <c r="J2" s="9" t="s">
        <v>42</v>
      </c>
      <c r="K2" s="9" t="s">
        <v>26</v>
      </c>
      <c r="L2" s="9" t="s">
        <v>27</v>
      </c>
      <c r="M2" s="9" t="s">
        <v>19</v>
      </c>
    </row>
    <row r="3" spans="1:13" ht="15" x14ac:dyDescent="0.25">
      <c r="A3" s="8">
        <v>1</v>
      </c>
      <c r="B3" s="8" t="s">
        <v>28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5" x14ac:dyDescent="0.25">
      <c r="A4" s="8">
        <v>2</v>
      </c>
      <c r="B4" s="8" t="s">
        <v>29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" x14ac:dyDescent="0.25">
      <c r="A5" s="8">
        <v>3</v>
      </c>
      <c r="B5" s="8" t="s">
        <v>30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5" x14ac:dyDescent="0.25">
      <c r="A6" s="27"/>
      <c r="B6" s="27"/>
      <c r="C6" s="27">
        <f>SUM(C3:C5)</f>
        <v>0</v>
      </c>
      <c r="D6" s="27">
        <f>SUM(D3:D5)</f>
        <v>0</v>
      </c>
      <c r="E6" s="27">
        <f>SUM(C6:D6)</f>
        <v>0</v>
      </c>
      <c r="F6" s="27"/>
      <c r="G6" s="27">
        <f>SUM(G3:G5)</f>
        <v>0</v>
      </c>
      <c r="H6" s="27">
        <f>SUM(H3:H5)</f>
        <v>0</v>
      </c>
      <c r="I6" s="27">
        <f>SUM(I3:I5)</f>
        <v>0</v>
      </c>
      <c r="J6" s="27"/>
      <c r="K6" s="27">
        <f>SUM(K3:K5)</f>
        <v>0</v>
      </c>
      <c r="L6" s="27">
        <f>SUM(L3:L5)</f>
        <v>0</v>
      </c>
      <c r="M6" s="27">
        <f>SUM(K6:L6)</f>
        <v>0</v>
      </c>
    </row>
    <row r="7" spans="1:13" ht="15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ht="15" x14ac:dyDescent="0.25">
      <c r="A8" s="8">
        <v>4</v>
      </c>
      <c r="B8" s="8" t="s">
        <v>31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x14ac:dyDescent="0.25">
      <c r="A9" s="8">
        <v>5</v>
      </c>
      <c r="B9" s="8" t="s">
        <v>32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5" x14ac:dyDescent="0.25">
      <c r="A10" s="8">
        <v>6</v>
      </c>
      <c r="B10" s="8" t="s">
        <v>33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5" x14ac:dyDescent="0.25">
      <c r="A11" s="27"/>
      <c r="B11" s="27"/>
      <c r="C11" s="27">
        <f>SUM(C8:C10)</f>
        <v>0</v>
      </c>
      <c r="D11" s="27">
        <f>SUM(D8:D10)</f>
        <v>0</v>
      </c>
      <c r="E11" s="27">
        <f>SUM(C11:D11)</f>
        <v>0</v>
      </c>
      <c r="F11" s="27"/>
      <c r="G11" s="27">
        <f>SUM(G8:G10)</f>
        <v>0</v>
      </c>
      <c r="H11" s="27">
        <f>SUM(H8:H10)</f>
        <v>0</v>
      </c>
      <c r="I11" s="27">
        <f>SUM(I8:I10)</f>
        <v>0</v>
      </c>
      <c r="J11" s="27"/>
      <c r="K11" s="27">
        <f>SUM(K8:K10)</f>
        <v>0</v>
      </c>
      <c r="L11" s="27">
        <f>SUM(L8:L10)</f>
        <v>0</v>
      </c>
      <c r="M11" s="27">
        <f>SUM(K11:L11)</f>
        <v>0</v>
      </c>
    </row>
    <row r="12" spans="1:13" ht="15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ht="15" x14ac:dyDescent="0.25">
      <c r="A13" s="8">
        <v>7</v>
      </c>
      <c r="B13" s="8" t="s">
        <v>34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15" x14ac:dyDescent="0.25">
      <c r="A14" s="8">
        <v>8</v>
      </c>
      <c r="B14" s="8" t="s">
        <v>35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x14ac:dyDescent="0.25">
      <c r="A15" s="8">
        <v>9</v>
      </c>
      <c r="B15" s="8" t="s">
        <v>36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15" x14ac:dyDescent="0.25">
      <c r="A16" s="27"/>
      <c r="B16" s="27"/>
      <c r="C16" s="27">
        <f>SUM(C13:C15)</f>
        <v>0</v>
      </c>
      <c r="D16" s="27">
        <f>SUM(D13:D15)</f>
        <v>0</v>
      </c>
      <c r="E16" s="27">
        <f>SUM(C16:D16)</f>
        <v>0</v>
      </c>
      <c r="F16" s="27"/>
      <c r="G16" s="27">
        <f>SUM(G13:G15)</f>
        <v>0</v>
      </c>
      <c r="H16" s="27">
        <f>SUM(H13:H15)</f>
        <v>0</v>
      </c>
      <c r="I16" s="27">
        <f>SUM(I13:I15)</f>
        <v>0</v>
      </c>
      <c r="J16" s="27"/>
      <c r="K16" s="27">
        <f>SUM(K13:K15)</f>
        <v>0</v>
      </c>
      <c r="L16" s="27">
        <f>SUM(L13:L15)</f>
        <v>0</v>
      </c>
      <c r="M16" s="27">
        <f>SUM(K16:L16)</f>
        <v>0</v>
      </c>
    </row>
    <row r="17" spans="1:23" ht="15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23" ht="15" x14ac:dyDescent="0.25">
      <c r="A18" s="8">
        <v>10</v>
      </c>
      <c r="B18" s="8" t="s">
        <v>37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23" ht="15" x14ac:dyDescent="0.25">
      <c r="A19" s="8">
        <v>11</v>
      </c>
      <c r="B19" s="8" t="s">
        <v>38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23" ht="15" x14ac:dyDescent="0.25">
      <c r="A20" s="8">
        <v>12</v>
      </c>
      <c r="B20" s="8" t="s">
        <v>39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23" ht="15" x14ac:dyDescent="0.25">
      <c r="A21" s="27"/>
      <c r="B21" s="27"/>
      <c r="C21" s="27">
        <f>SUM(C18:C20)</f>
        <v>0</v>
      </c>
      <c r="D21" s="27">
        <f>SUM(D18:D20)</f>
        <v>0</v>
      </c>
      <c r="E21" s="27">
        <f>SUM(C21:D21)</f>
        <v>0</v>
      </c>
      <c r="F21" s="27"/>
      <c r="G21" s="27">
        <f>SUM(G18:G20)</f>
        <v>0</v>
      </c>
      <c r="H21" s="27">
        <f>SUM(H18:H20)</f>
        <v>0</v>
      </c>
      <c r="I21" s="27">
        <f>SUM(I18:I20)</f>
        <v>0</v>
      </c>
      <c r="J21" s="27"/>
      <c r="K21" s="27">
        <f>SUM(K18:K20)</f>
        <v>0</v>
      </c>
      <c r="L21" s="27">
        <f>SUM(L18:L20)</f>
        <v>0</v>
      </c>
      <c r="M21" s="27">
        <f>SUM(K21:L21)</f>
        <v>0</v>
      </c>
    </row>
    <row r="25" spans="1:23" s="11" customFormat="1" x14ac:dyDescent="0.35">
      <c r="B25" s="15"/>
      <c r="C25" s="41" t="s">
        <v>90</v>
      </c>
      <c r="D25" s="41" t="s">
        <v>324</v>
      </c>
      <c r="E25" s="41" t="s">
        <v>79</v>
      </c>
      <c r="F25" s="15"/>
      <c r="G25" s="41">
        <v>20</v>
      </c>
      <c r="H25" s="41"/>
      <c r="I25" s="41"/>
      <c r="J25" s="41">
        <f>H25+I25</f>
        <v>0</v>
      </c>
      <c r="K25" s="41"/>
      <c r="L25" s="41"/>
      <c r="M25" s="41">
        <f t="shared" ref="M25" si="0">K25+L25</f>
        <v>0</v>
      </c>
      <c r="N25" s="41">
        <v>65</v>
      </c>
      <c r="O25" s="41">
        <v>60</v>
      </c>
      <c r="P25" s="41">
        <f t="shared" ref="P25" si="1">N25+O25</f>
        <v>125</v>
      </c>
      <c r="Q25" s="41">
        <f t="shared" ref="Q25:R25" si="2">H25+K25+N25</f>
        <v>65</v>
      </c>
      <c r="R25" s="41">
        <f t="shared" si="2"/>
        <v>60</v>
      </c>
      <c r="S25" s="41">
        <f t="shared" ref="S25" si="3">Q25+R25</f>
        <v>125</v>
      </c>
      <c r="T25" s="41">
        <v>9938022331</v>
      </c>
      <c r="U25" s="41">
        <v>8280438468</v>
      </c>
      <c r="V25" s="17">
        <v>45021</v>
      </c>
      <c r="W25" s="15" t="s">
        <v>48</v>
      </c>
    </row>
  </sheetData>
  <mergeCells count="3">
    <mergeCell ref="C1:E1"/>
    <mergeCell ref="G1:I1"/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workbookViewId="0">
      <selection activeCell="A18" sqref="A18:XFD18"/>
    </sheetView>
  </sheetViews>
  <sheetFormatPr defaultRowHeight="14.5" x14ac:dyDescent="0.35"/>
  <cols>
    <col min="1" max="1" width="3.453125" customWidth="1"/>
    <col min="2" max="2" width="11.453125" customWidth="1"/>
    <col min="3" max="3" width="7.1796875" customWidth="1"/>
    <col min="4" max="4" width="5" customWidth="1"/>
    <col min="5" max="5" width="11.453125" customWidth="1"/>
    <col min="6" max="6" width="7.1796875" customWidth="1"/>
    <col min="7" max="7" width="8.54296875" customWidth="1"/>
    <col min="8" max="16" width="5" customWidth="1"/>
    <col min="17" max="18" width="6" customWidth="1"/>
    <col min="19" max="20" width="10" customWidth="1"/>
    <col min="21" max="22" width="9.26953125" customWidth="1"/>
  </cols>
  <sheetData>
    <row r="1" spans="1:22" ht="18.75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2" ht="15.75" x14ac:dyDescent="0.25">
      <c r="A2" s="80" t="s">
        <v>58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15" x14ac:dyDescent="0.25">
      <c r="A3" s="77" t="s">
        <v>1</v>
      </c>
      <c r="B3" s="78"/>
      <c r="C3" s="78"/>
      <c r="D3" s="78"/>
      <c r="E3" s="78"/>
      <c r="F3" s="79"/>
      <c r="G3" s="77" t="s">
        <v>59</v>
      </c>
      <c r="H3" s="78"/>
      <c r="I3" s="78"/>
      <c r="J3" s="78"/>
      <c r="K3" s="78"/>
      <c r="L3" s="79"/>
      <c r="M3" s="77" t="s">
        <v>60</v>
      </c>
      <c r="N3" s="78"/>
      <c r="O3" s="78"/>
      <c r="P3" s="78"/>
      <c r="Q3" s="78"/>
      <c r="R3" s="78"/>
      <c r="S3" s="78"/>
      <c r="T3" s="78"/>
      <c r="U3" s="78"/>
      <c r="V3" s="79"/>
    </row>
    <row r="4" spans="1:22" x14ac:dyDescent="0.35">
      <c r="A4" s="89" t="s">
        <v>21</v>
      </c>
      <c r="B4" s="90"/>
      <c r="C4" s="90"/>
      <c r="D4" s="90"/>
      <c r="E4" s="90"/>
      <c r="F4" s="91"/>
      <c r="G4" s="89" t="s">
        <v>61</v>
      </c>
      <c r="H4" s="90"/>
      <c r="I4" s="90"/>
      <c r="J4" s="90"/>
      <c r="K4" s="90"/>
      <c r="L4" s="91"/>
      <c r="M4" s="77" t="s">
        <v>62</v>
      </c>
      <c r="N4" s="78"/>
      <c r="O4" s="79"/>
      <c r="P4" s="77" t="s">
        <v>63</v>
      </c>
      <c r="Q4" s="78"/>
      <c r="R4" s="79"/>
      <c r="S4" s="77" t="s">
        <v>2</v>
      </c>
      <c r="T4" s="78"/>
      <c r="U4" s="78"/>
      <c r="V4" s="79"/>
    </row>
    <row r="5" spans="1:22" x14ac:dyDescent="0.35">
      <c r="A5" s="92"/>
      <c r="B5" s="93"/>
      <c r="C5" s="93"/>
      <c r="D5" s="93"/>
      <c r="E5" s="93"/>
      <c r="F5" s="94"/>
      <c r="G5" s="92"/>
      <c r="H5" s="93"/>
      <c r="I5" s="93"/>
      <c r="J5" s="93"/>
      <c r="K5" s="93"/>
      <c r="L5" s="94"/>
      <c r="M5" s="77" t="s">
        <v>64</v>
      </c>
      <c r="N5" s="78"/>
      <c r="O5" s="79"/>
      <c r="P5" s="77" t="s">
        <v>65</v>
      </c>
      <c r="Q5" s="78"/>
      <c r="R5" s="79"/>
      <c r="S5" s="77">
        <v>8658071151</v>
      </c>
      <c r="T5" s="78"/>
      <c r="U5" s="78"/>
      <c r="V5" s="79"/>
    </row>
    <row r="6" spans="1:22" ht="15" x14ac:dyDescent="0.25">
      <c r="A6" s="77" t="s">
        <v>3</v>
      </c>
      <c r="B6" s="78"/>
      <c r="C6" s="79"/>
      <c r="D6" s="77" t="s">
        <v>66</v>
      </c>
      <c r="E6" s="78"/>
      <c r="F6" s="79"/>
      <c r="G6" s="77" t="s">
        <v>67</v>
      </c>
      <c r="H6" s="78"/>
      <c r="I6" s="79"/>
      <c r="J6" s="77" t="s">
        <v>68</v>
      </c>
      <c r="K6" s="78"/>
      <c r="L6" s="79"/>
      <c r="M6" s="77" t="s">
        <v>69</v>
      </c>
      <c r="N6" s="78"/>
      <c r="O6" s="79"/>
      <c r="P6" s="77" t="s">
        <v>70</v>
      </c>
      <c r="Q6" s="78"/>
      <c r="R6" s="79"/>
      <c r="S6" s="77">
        <v>9438086644</v>
      </c>
      <c r="T6" s="78"/>
      <c r="U6" s="78"/>
      <c r="V6" s="79"/>
    </row>
    <row r="7" spans="1:22" ht="15" x14ac:dyDescent="0.25">
      <c r="A7" s="77" t="s">
        <v>4</v>
      </c>
      <c r="B7" s="78"/>
      <c r="C7" s="79"/>
      <c r="D7" s="77">
        <v>7749841871</v>
      </c>
      <c r="E7" s="78"/>
      <c r="F7" s="79"/>
      <c r="G7" s="77" t="s">
        <v>4</v>
      </c>
      <c r="H7" s="78"/>
      <c r="I7" s="79"/>
      <c r="J7" s="77">
        <v>9439892536</v>
      </c>
      <c r="K7" s="78"/>
      <c r="L7" s="79"/>
      <c r="M7" s="77" t="s">
        <v>71</v>
      </c>
      <c r="N7" s="78"/>
      <c r="O7" s="79"/>
      <c r="P7" s="77"/>
      <c r="Q7" s="78"/>
      <c r="R7" s="79"/>
      <c r="S7" s="77"/>
      <c r="T7" s="78"/>
      <c r="U7" s="78"/>
      <c r="V7" s="79"/>
    </row>
    <row r="8" spans="1:22" ht="15" x14ac:dyDescent="0.25">
      <c r="A8" s="77" t="s">
        <v>5</v>
      </c>
      <c r="B8" s="78"/>
      <c r="C8" s="79"/>
      <c r="D8" s="77"/>
      <c r="E8" s="78"/>
      <c r="F8" s="79"/>
      <c r="G8" s="77" t="s">
        <v>5</v>
      </c>
      <c r="H8" s="78"/>
      <c r="I8" s="79"/>
      <c r="J8" s="77"/>
      <c r="K8" s="78"/>
      <c r="L8" s="79"/>
      <c r="M8" s="77" t="s">
        <v>72</v>
      </c>
      <c r="N8" s="78"/>
      <c r="O8" s="79"/>
      <c r="P8" s="77" t="s">
        <v>73</v>
      </c>
      <c r="Q8" s="78"/>
      <c r="R8" s="79"/>
      <c r="S8" s="77">
        <v>7681078729</v>
      </c>
      <c r="T8" s="78"/>
      <c r="U8" s="78"/>
      <c r="V8" s="79"/>
    </row>
    <row r="9" spans="1:22" ht="15" x14ac:dyDescent="0.25">
      <c r="A9" s="77" t="s">
        <v>6</v>
      </c>
      <c r="B9" s="78"/>
      <c r="C9" s="78"/>
      <c r="D9" s="78"/>
      <c r="E9" s="78"/>
      <c r="F9" s="79"/>
      <c r="G9" s="77" t="s">
        <v>74</v>
      </c>
      <c r="H9" s="78"/>
      <c r="I9" s="78"/>
      <c r="J9" s="78"/>
      <c r="K9" s="78"/>
      <c r="L9" s="79"/>
      <c r="M9" s="77" t="s">
        <v>75</v>
      </c>
      <c r="N9" s="78"/>
      <c r="O9" s="79"/>
      <c r="P9" s="77" t="s">
        <v>76</v>
      </c>
      <c r="Q9" s="78"/>
      <c r="R9" s="79"/>
      <c r="S9" s="77">
        <v>9777697765</v>
      </c>
      <c r="T9" s="78"/>
      <c r="U9" s="78"/>
      <c r="V9" s="79"/>
    </row>
    <row r="10" spans="1:22" ht="15" x14ac:dyDescent="0.25">
      <c r="A10" s="77" t="s">
        <v>7</v>
      </c>
      <c r="B10" s="78"/>
      <c r="C10" s="79"/>
      <c r="D10" s="77" t="s">
        <v>77</v>
      </c>
      <c r="E10" s="78"/>
      <c r="F10" s="79"/>
      <c r="G10" s="77" t="s">
        <v>78</v>
      </c>
      <c r="H10" s="78"/>
      <c r="I10" s="79"/>
      <c r="J10" s="77"/>
      <c r="K10" s="78"/>
      <c r="L10" s="79"/>
      <c r="M10" s="77"/>
      <c r="N10" s="78"/>
      <c r="O10" s="79"/>
      <c r="P10" s="77"/>
      <c r="Q10" s="78"/>
      <c r="R10" s="79"/>
      <c r="S10" s="77"/>
      <c r="T10" s="78"/>
      <c r="U10" s="78"/>
      <c r="V10" s="79"/>
    </row>
    <row r="11" spans="1:22" ht="15" x14ac:dyDescent="0.25">
      <c r="A11" s="77" t="s">
        <v>4</v>
      </c>
      <c r="B11" s="78"/>
      <c r="C11" s="79"/>
      <c r="D11" s="77"/>
      <c r="E11" s="78"/>
      <c r="F11" s="79"/>
      <c r="G11" s="77" t="s">
        <v>4</v>
      </c>
      <c r="H11" s="78"/>
      <c r="I11" s="79"/>
      <c r="J11" s="77"/>
      <c r="K11" s="78"/>
      <c r="L11" s="79"/>
      <c r="M11" s="77"/>
      <c r="N11" s="78"/>
      <c r="O11" s="79"/>
      <c r="P11" s="77"/>
      <c r="Q11" s="78"/>
      <c r="R11" s="79"/>
      <c r="S11" s="77"/>
      <c r="T11" s="78"/>
      <c r="U11" s="78"/>
      <c r="V11" s="79"/>
    </row>
    <row r="12" spans="1:22" ht="15" x14ac:dyDescent="0.25">
      <c r="A12" s="77" t="s">
        <v>5</v>
      </c>
      <c r="B12" s="78"/>
      <c r="C12" s="79"/>
      <c r="D12" s="77"/>
      <c r="E12" s="78"/>
      <c r="F12" s="79"/>
      <c r="G12" s="77" t="s">
        <v>5</v>
      </c>
      <c r="H12" s="78"/>
      <c r="I12" s="79"/>
      <c r="J12" s="77"/>
      <c r="K12" s="78"/>
      <c r="L12" s="79"/>
      <c r="M12" s="77"/>
      <c r="N12" s="78"/>
      <c r="O12" s="79"/>
      <c r="P12" s="77"/>
      <c r="Q12" s="78"/>
      <c r="R12" s="79"/>
      <c r="S12" s="77"/>
      <c r="T12" s="78"/>
      <c r="U12" s="78"/>
      <c r="V12" s="79"/>
    </row>
  </sheetData>
  <mergeCells count="60">
    <mergeCell ref="A1:V1"/>
    <mergeCell ref="A2:V2"/>
    <mergeCell ref="A3:F3"/>
    <mergeCell ref="G3:L3"/>
    <mergeCell ref="M3:V3"/>
    <mergeCell ref="M5:O5"/>
    <mergeCell ref="P5:R5"/>
    <mergeCell ref="S5:V5"/>
    <mergeCell ref="A6:C6"/>
    <mergeCell ref="D6:F6"/>
    <mergeCell ref="G6:I6"/>
    <mergeCell ref="J6:L6"/>
    <mergeCell ref="M6:O6"/>
    <mergeCell ref="P6:R6"/>
    <mergeCell ref="S6:V6"/>
    <mergeCell ref="A4:F5"/>
    <mergeCell ref="G4:L5"/>
    <mergeCell ref="M4:O4"/>
    <mergeCell ref="P4:R4"/>
    <mergeCell ref="S4:V4"/>
    <mergeCell ref="S7:V7"/>
    <mergeCell ref="A8:C8"/>
    <mergeCell ref="D8:F8"/>
    <mergeCell ref="G8:I8"/>
    <mergeCell ref="J8:L8"/>
    <mergeCell ref="M8:O8"/>
    <mergeCell ref="P8:R8"/>
    <mergeCell ref="S8:V8"/>
    <mergeCell ref="A7:C7"/>
    <mergeCell ref="D7:F7"/>
    <mergeCell ref="G7:I7"/>
    <mergeCell ref="J7:L7"/>
    <mergeCell ref="M7:O7"/>
    <mergeCell ref="P7:R7"/>
    <mergeCell ref="A9:F9"/>
    <mergeCell ref="G9:L9"/>
    <mergeCell ref="M9:O9"/>
    <mergeCell ref="P9:R9"/>
    <mergeCell ref="S9:V9"/>
    <mergeCell ref="P10:R10"/>
    <mergeCell ref="S10:V10"/>
    <mergeCell ref="A11:C11"/>
    <mergeCell ref="D11:F11"/>
    <mergeCell ref="G11:I11"/>
    <mergeCell ref="J11:L11"/>
    <mergeCell ref="M11:O11"/>
    <mergeCell ref="P11:R11"/>
    <mergeCell ref="S11:V11"/>
    <mergeCell ref="A10:C10"/>
    <mergeCell ref="D10:F10"/>
    <mergeCell ref="G10:I10"/>
    <mergeCell ref="J10:L10"/>
    <mergeCell ref="M10:O10"/>
    <mergeCell ref="S12:V12"/>
    <mergeCell ref="A12:C12"/>
    <mergeCell ref="D12:F12"/>
    <mergeCell ref="G12:I12"/>
    <mergeCell ref="J12:L12"/>
    <mergeCell ref="M12:O12"/>
    <mergeCell ref="P12:R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A22" sqref="A22:XFD22"/>
    </sheetView>
  </sheetViews>
  <sheetFormatPr defaultRowHeight="14.5" x14ac:dyDescent="0.35"/>
  <sheetData>
    <row r="1" spans="1:20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44</v>
      </c>
      <c r="J1" t="s">
        <v>43</v>
      </c>
      <c r="M1" t="s">
        <v>55</v>
      </c>
      <c r="P1" t="s">
        <v>56</v>
      </c>
      <c r="S1" t="s">
        <v>14</v>
      </c>
      <c r="T1" t="s">
        <v>15</v>
      </c>
    </row>
    <row r="2" spans="1:20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17</v>
      </c>
      <c r="H2" t="s">
        <v>18</v>
      </c>
      <c r="I2" t="s">
        <v>19</v>
      </c>
      <c r="J2" t="s">
        <v>45</v>
      </c>
      <c r="K2" t="s">
        <v>18</v>
      </c>
      <c r="L2" t="s">
        <v>19</v>
      </c>
      <c r="M2" t="s">
        <v>17</v>
      </c>
      <c r="N2" t="s">
        <v>18</v>
      </c>
      <c r="O2" t="s">
        <v>19</v>
      </c>
      <c r="P2" t="s">
        <v>17</v>
      </c>
      <c r="Q2" t="s">
        <v>18</v>
      </c>
      <c r="R2" t="s">
        <v>19</v>
      </c>
    </row>
    <row r="3" spans="1:20" x14ac:dyDescent="0.25">
      <c r="B3" t="s">
        <v>40</v>
      </c>
      <c r="G3">
        <v>154</v>
      </c>
      <c r="H3">
        <v>191</v>
      </c>
      <c r="I3">
        <v>345</v>
      </c>
      <c r="J3">
        <v>155</v>
      </c>
      <c r="K3">
        <v>152</v>
      </c>
      <c r="L3">
        <v>307</v>
      </c>
      <c r="M3">
        <v>250</v>
      </c>
      <c r="N3">
        <v>1223</v>
      </c>
      <c r="O3">
        <v>1473</v>
      </c>
      <c r="P3">
        <v>559</v>
      </c>
      <c r="Q3">
        <v>1566</v>
      </c>
      <c r="R3">
        <v>2125</v>
      </c>
    </row>
    <row r="4" spans="1:20" x14ac:dyDescent="0.25">
      <c r="B4" t="s">
        <v>40</v>
      </c>
      <c r="G4">
        <v>558</v>
      </c>
      <c r="H4">
        <v>538</v>
      </c>
      <c r="I4">
        <v>1096</v>
      </c>
      <c r="J4">
        <v>487</v>
      </c>
      <c r="K4">
        <v>486</v>
      </c>
      <c r="L4">
        <v>973</v>
      </c>
      <c r="M4">
        <v>0</v>
      </c>
      <c r="N4">
        <v>0</v>
      </c>
      <c r="O4">
        <v>0</v>
      </c>
      <c r="P4">
        <v>1045</v>
      </c>
      <c r="Q4">
        <v>1024</v>
      </c>
      <c r="R4">
        <v>2069</v>
      </c>
    </row>
    <row r="5" spans="1:20" x14ac:dyDescent="0.25">
      <c r="B5" t="s">
        <v>40</v>
      </c>
      <c r="G5">
        <v>502</v>
      </c>
      <c r="H5">
        <v>474</v>
      </c>
      <c r="I5">
        <v>976</v>
      </c>
      <c r="J5">
        <v>459</v>
      </c>
      <c r="K5">
        <v>445</v>
      </c>
      <c r="L5">
        <v>904</v>
      </c>
      <c r="M5">
        <v>151</v>
      </c>
      <c r="N5">
        <v>115</v>
      </c>
      <c r="O5">
        <v>266</v>
      </c>
      <c r="P5">
        <v>1112</v>
      </c>
      <c r="Q5">
        <v>1034</v>
      </c>
      <c r="R5">
        <v>2146</v>
      </c>
    </row>
    <row r="6" spans="1:20" x14ac:dyDescent="0.25">
      <c r="B6" t="s">
        <v>40</v>
      </c>
      <c r="G6">
        <v>132</v>
      </c>
      <c r="H6">
        <v>116</v>
      </c>
      <c r="I6">
        <v>248</v>
      </c>
      <c r="J6">
        <v>105</v>
      </c>
      <c r="K6">
        <v>101</v>
      </c>
      <c r="L6">
        <v>206</v>
      </c>
      <c r="M6">
        <v>813</v>
      </c>
      <c r="N6">
        <v>1709</v>
      </c>
      <c r="O6">
        <v>2522</v>
      </c>
      <c r="P6">
        <v>1050</v>
      </c>
      <c r="Q6">
        <v>1926</v>
      </c>
      <c r="R6">
        <v>2976</v>
      </c>
    </row>
    <row r="7" spans="1:20" x14ac:dyDescent="0.25">
      <c r="B7" t="s">
        <v>40</v>
      </c>
      <c r="G7">
        <v>212</v>
      </c>
      <c r="H7">
        <v>185</v>
      </c>
      <c r="I7">
        <v>397</v>
      </c>
      <c r="J7">
        <v>181</v>
      </c>
      <c r="K7">
        <v>168</v>
      </c>
      <c r="L7">
        <v>349</v>
      </c>
      <c r="M7">
        <v>598</v>
      </c>
      <c r="N7">
        <v>573</v>
      </c>
      <c r="O7">
        <v>1171</v>
      </c>
      <c r="P7">
        <v>991</v>
      </c>
      <c r="Q7">
        <v>926</v>
      </c>
      <c r="R7">
        <v>1917</v>
      </c>
    </row>
    <row r="8" spans="1:20" x14ac:dyDescent="0.25">
      <c r="B8" t="s">
        <v>40</v>
      </c>
      <c r="G8">
        <v>137</v>
      </c>
      <c r="H8">
        <v>102</v>
      </c>
      <c r="I8">
        <v>239</v>
      </c>
      <c r="J8">
        <v>112</v>
      </c>
      <c r="K8">
        <v>120</v>
      </c>
      <c r="L8">
        <v>232</v>
      </c>
      <c r="M8">
        <v>883</v>
      </c>
      <c r="N8">
        <v>804</v>
      </c>
      <c r="O8">
        <v>1687</v>
      </c>
      <c r="P8">
        <v>1132</v>
      </c>
      <c r="Q8">
        <v>1026</v>
      </c>
      <c r="R8">
        <v>2158</v>
      </c>
    </row>
    <row r="9" spans="1:20" x14ac:dyDescent="0.25">
      <c r="B9" t="s">
        <v>40</v>
      </c>
      <c r="G9">
        <v>178</v>
      </c>
      <c r="H9">
        <v>151</v>
      </c>
      <c r="I9">
        <v>329</v>
      </c>
      <c r="J9">
        <v>141</v>
      </c>
      <c r="K9">
        <v>137</v>
      </c>
      <c r="L9">
        <v>278</v>
      </c>
      <c r="M9">
        <v>484</v>
      </c>
      <c r="N9">
        <v>1415</v>
      </c>
      <c r="O9">
        <v>1899</v>
      </c>
      <c r="P9">
        <v>803</v>
      </c>
      <c r="Q9">
        <v>1703</v>
      </c>
      <c r="R9">
        <v>2506</v>
      </c>
    </row>
    <row r="10" spans="1:20" x14ac:dyDescent="0.25">
      <c r="B10" t="s">
        <v>40</v>
      </c>
      <c r="G10">
        <v>31</v>
      </c>
      <c r="H10">
        <v>40</v>
      </c>
      <c r="I10">
        <v>71</v>
      </c>
      <c r="J10">
        <v>0</v>
      </c>
      <c r="K10">
        <v>35</v>
      </c>
      <c r="L10">
        <v>66</v>
      </c>
      <c r="M10">
        <v>1000</v>
      </c>
      <c r="N10">
        <v>885</v>
      </c>
      <c r="O10">
        <v>1885</v>
      </c>
      <c r="P10">
        <v>1062</v>
      </c>
      <c r="Q10">
        <v>960</v>
      </c>
      <c r="R10">
        <v>2022</v>
      </c>
    </row>
    <row r="11" spans="1:20" x14ac:dyDescent="0.25">
      <c r="B11" t="s">
        <v>40</v>
      </c>
      <c r="G11">
        <v>145</v>
      </c>
      <c r="H11">
        <v>168</v>
      </c>
      <c r="I11">
        <v>313</v>
      </c>
      <c r="J11">
        <v>149</v>
      </c>
      <c r="K11">
        <v>154</v>
      </c>
      <c r="L11">
        <v>303</v>
      </c>
      <c r="M11">
        <v>919</v>
      </c>
      <c r="N11">
        <v>733</v>
      </c>
      <c r="O11">
        <v>1652</v>
      </c>
      <c r="P11">
        <v>1213</v>
      </c>
      <c r="Q11">
        <v>1055</v>
      </c>
      <c r="R11">
        <v>2268</v>
      </c>
    </row>
    <row r="12" spans="1:20" x14ac:dyDescent="0.25">
      <c r="B12" t="s">
        <v>40</v>
      </c>
      <c r="G12">
        <v>93</v>
      </c>
      <c r="H12">
        <v>78</v>
      </c>
      <c r="I12">
        <v>171</v>
      </c>
      <c r="J12">
        <v>76</v>
      </c>
      <c r="K12">
        <v>89</v>
      </c>
      <c r="L12">
        <v>165</v>
      </c>
      <c r="M12">
        <v>412</v>
      </c>
      <c r="N12">
        <v>1398</v>
      </c>
      <c r="O12">
        <v>1810</v>
      </c>
      <c r="P12">
        <v>581</v>
      </c>
      <c r="Q12">
        <v>1565</v>
      </c>
      <c r="R12">
        <v>2146</v>
      </c>
    </row>
    <row r="13" spans="1:20" x14ac:dyDescent="0.25">
      <c r="B13" t="s">
        <v>40</v>
      </c>
      <c r="G13">
        <v>576</v>
      </c>
      <c r="H13">
        <v>543</v>
      </c>
      <c r="I13">
        <v>1119</v>
      </c>
      <c r="J13">
        <v>516</v>
      </c>
      <c r="K13">
        <v>478</v>
      </c>
      <c r="L13">
        <v>994</v>
      </c>
      <c r="M13">
        <v>0</v>
      </c>
      <c r="N13">
        <v>0</v>
      </c>
      <c r="O13">
        <v>0</v>
      </c>
      <c r="P13">
        <v>1092</v>
      </c>
      <c r="Q13">
        <v>1021</v>
      </c>
      <c r="R13">
        <v>2113</v>
      </c>
    </row>
    <row r="14" spans="1:20" x14ac:dyDescent="0.25">
      <c r="B14" t="s">
        <v>40</v>
      </c>
      <c r="G14">
        <v>564</v>
      </c>
      <c r="H14">
        <v>484</v>
      </c>
      <c r="I14">
        <v>1048</v>
      </c>
      <c r="J14">
        <v>486</v>
      </c>
      <c r="K14">
        <v>480</v>
      </c>
      <c r="L14">
        <v>966</v>
      </c>
      <c r="M14">
        <v>0</v>
      </c>
      <c r="N14">
        <v>0</v>
      </c>
      <c r="O14">
        <v>0</v>
      </c>
      <c r="P14">
        <v>1050</v>
      </c>
      <c r="Q14">
        <v>964</v>
      </c>
      <c r="R14">
        <v>2014</v>
      </c>
    </row>
    <row r="15" spans="1:20" x14ac:dyDescent="0.25">
      <c r="G15">
        <f>SUM(G3:G14)</f>
        <v>3282</v>
      </c>
      <c r="H15">
        <f t="shared" ref="H15:R15" si="0">SUM(H3:H14)</f>
        <v>3070</v>
      </c>
      <c r="I15">
        <f t="shared" si="0"/>
        <v>6352</v>
      </c>
      <c r="J15">
        <f t="shared" si="0"/>
        <v>2867</v>
      </c>
      <c r="K15">
        <f t="shared" si="0"/>
        <v>2845</v>
      </c>
      <c r="L15">
        <f t="shared" si="0"/>
        <v>5743</v>
      </c>
      <c r="M15">
        <f t="shared" si="0"/>
        <v>5510</v>
      </c>
      <c r="N15">
        <f t="shared" si="0"/>
        <v>8855</v>
      </c>
      <c r="O15">
        <f t="shared" si="0"/>
        <v>14365</v>
      </c>
      <c r="P15">
        <f t="shared" si="0"/>
        <v>11690</v>
      </c>
      <c r="Q15">
        <f t="shared" si="0"/>
        <v>14770</v>
      </c>
      <c r="R15">
        <f t="shared" si="0"/>
        <v>26460</v>
      </c>
    </row>
    <row r="22" spans="2:23" s="11" customFormat="1" x14ac:dyDescent="0.25">
      <c r="B22" s="41">
        <v>78</v>
      </c>
      <c r="C22" s="41" t="s">
        <v>196</v>
      </c>
      <c r="D22" s="41" t="s">
        <v>198</v>
      </c>
      <c r="E22" s="41" t="s">
        <v>92</v>
      </c>
      <c r="F22" s="41"/>
      <c r="G22" s="41">
        <v>30</v>
      </c>
      <c r="H22" s="41">
        <v>34</v>
      </c>
      <c r="I22" s="41">
        <v>25</v>
      </c>
      <c r="J22" s="41">
        <f t="shared" ref="J22" si="1">H22+I22</f>
        <v>59</v>
      </c>
      <c r="K22" s="41">
        <v>25</v>
      </c>
      <c r="L22" s="41">
        <v>24</v>
      </c>
      <c r="M22" s="41">
        <f t="shared" ref="M22" si="2">K22+L22</f>
        <v>49</v>
      </c>
      <c r="N22" s="41"/>
      <c r="O22" s="41"/>
      <c r="P22" s="41">
        <f t="shared" ref="P22" si="3">N22+O22</f>
        <v>0</v>
      </c>
      <c r="Q22" s="41">
        <f t="shared" ref="Q22:R22" si="4">H22+K22+N22</f>
        <v>59</v>
      </c>
      <c r="R22" s="41">
        <f t="shared" si="4"/>
        <v>49</v>
      </c>
      <c r="S22" s="41">
        <f t="shared" ref="S22" si="5">Q22+R22</f>
        <v>108</v>
      </c>
      <c r="T22" s="41">
        <v>7608914505</v>
      </c>
      <c r="U22" s="41">
        <v>8280438370</v>
      </c>
      <c r="V22" s="20">
        <v>44391</v>
      </c>
      <c r="W22" s="4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2024-05-18T01:53:41Z</dcterms:modified>
</cp:coreProperties>
</file>