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-20" yWindow="-20" windowWidth="19420" windowHeight="10100" firstSheet="1" activeTab="1"/>
  </bookViews>
  <sheets>
    <sheet name="Sheet1" sheetId="1" state="hidden" r:id="rId1"/>
    <sheet name="FINAL SHEET" sheetId="11" r:id="rId2"/>
  </sheets>
  <definedNames>
    <definedName name="_xlnm.Print_Area" localSheetId="0">Sheet1!$A$1:$AB$281</definedName>
  </definedNames>
  <calcPr calcId="144525"/>
</workbook>
</file>

<file path=xl/calcChain.xml><?xml version="1.0" encoding="utf-8"?>
<calcChain xmlns="http://schemas.openxmlformats.org/spreadsheetml/2006/main">
  <c r="AA376" i="11" l="1"/>
  <c r="Z376" i="11"/>
  <c r="AB376" i="11" s="1"/>
  <c r="T376" i="11"/>
  <c r="AA374" i="11"/>
  <c r="Z374" i="11"/>
  <c r="AB374" i="11" s="1"/>
  <c r="T374" i="11"/>
  <c r="AA373" i="11"/>
  <c r="Z373" i="11"/>
  <c r="AB373" i="11" s="1"/>
  <c r="T373" i="11"/>
  <c r="AA372" i="11"/>
  <c r="Z372" i="11"/>
  <c r="AB372" i="11" s="1"/>
  <c r="T372" i="11"/>
  <c r="AA370" i="11"/>
  <c r="Z370" i="11"/>
  <c r="AB370" i="11" s="1"/>
  <c r="T370" i="11"/>
  <c r="AA369" i="11"/>
  <c r="Z369" i="11"/>
  <c r="AB369" i="11" s="1"/>
  <c r="T369" i="11"/>
  <c r="AA367" i="11"/>
  <c r="Z367" i="11"/>
  <c r="AB367" i="11" s="1"/>
  <c r="T367" i="11"/>
  <c r="AA366" i="11"/>
  <c r="Z366" i="11"/>
  <c r="AB366" i="11" s="1"/>
  <c r="T366" i="11"/>
  <c r="AA365" i="11"/>
  <c r="Z365" i="11"/>
  <c r="AB365" i="11" s="1"/>
  <c r="T365" i="11"/>
  <c r="AA360" i="11"/>
  <c r="Z360" i="11"/>
  <c r="AB360" i="11" s="1"/>
  <c r="T360" i="11"/>
  <c r="AA359" i="11"/>
  <c r="Z359" i="11"/>
  <c r="AB359" i="11" s="1"/>
  <c r="T359" i="11"/>
  <c r="AA358" i="11"/>
  <c r="Z358" i="11"/>
  <c r="AB358" i="11" s="1"/>
  <c r="T358" i="11"/>
  <c r="AA356" i="11"/>
  <c r="Z356" i="11"/>
  <c r="AB356" i="11" s="1"/>
  <c r="T356" i="11"/>
  <c r="AA355" i="11"/>
  <c r="Z355" i="11"/>
  <c r="AB355" i="11" s="1"/>
  <c r="T355" i="11"/>
  <c r="AA352" i="11"/>
  <c r="Z352" i="11"/>
  <c r="AB352" i="11" s="1"/>
  <c r="T352" i="11"/>
  <c r="AA351" i="11"/>
  <c r="Z351" i="11"/>
  <c r="AB351" i="11" s="1"/>
  <c r="T351" i="11"/>
  <c r="AA349" i="11"/>
  <c r="Z349" i="11"/>
  <c r="AB349" i="11" s="1"/>
  <c r="T349" i="11"/>
  <c r="AA348" i="11"/>
  <c r="Z348" i="11"/>
  <c r="AB348" i="11" s="1"/>
  <c r="AB345" i="11"/>
  <c r="AA345" i="11"/>
  <c r="Z345" i="11"/>
  <c r="T345" i="11"/>
  <c r="AB344" i="11"/>
  <c r="AA344" i="11"/>
  <c r="Z344" i="11"/>
  <c r="T344" i="11"/>
  <c r="AB342" i="11"/>
  <c r="AA342" i="11"/>
  <c r="Z342" i="11"/>
  <c r="T342" i="11"/>
  <c r="AB341" i="11"/>
  <c r="AA341" i="11"/>
  <c r="Z341" i="11"/>
  <c r="T341" i="11"/>
  <c r="AB339" i="11"/>
  <c r="AA339" i="11"/>
  <c r="Z339" i="11"/>
  <c r="T339" i="11"/>
  <c r="AB338" i="11"/>
  <c r="AA338" i="11"/>
  <c r="Z338" i="11"/>
  <c r="T338" i="11"/>
  <c r="AB337" i="11"/>
  <c r="AA337" i="11"/>
  <c r="Z337" i="11"/>
  <c r="T337" i="11"/>
  <c r="AB335" i="11"/>
  <c r="AA335" i="11"/>
  <c r="Z335" i="11"/>
  <c r="T335" i="11"/>
  <c r="AB334" i="11"/>
  <c r="AA334" i="11"/>
  <c r="Z334" i="11"/>
  <c r="T334" i="11"/>
  <c r="AB332" i="11"/>
  <c r="AA332" i="11"/>
  <c r="Z332" i="11"/>
  <c r="T332" i="11"/>
  <c r="AB331" i="11"/>
  <c r="AA331" i="11"/>
  <c r="Z331" i="11"/>
  <c r="T331" i="11"/>
  <c r="AB330" i="11"/>
  <c r="AA330" i="11"/>
  <c r="Z330" i="11"/>
  <c r="T330" i="11"/>
  <c r="AB328" i="11"/>
  <c r="AA328" i="11"/>
  <c r="Z328" i="11"/>
  <c r="T328" i="11"/>
  <c r="AB327" i="11"/>
  <c r="AA327" i="11"/>
  <c r="Z327" i="11"/>
  <c r="T327" i="11"/>
  <c r="AB325" i="11"/>
  <c r="AA325" i="11"/>
  <c r="Z325" i="11"/>
  <c r="T325" i="11"/>
  <c r="AB324" i="11"/>
  <c r="AA324" i="11"/>
  <c r="Z324" i="11"/>
  <c r="T324" i="11"/>
  <c r="AB321" i="11"/>
  <c r="AA321" i="11"/>
  <c r="Z321" i="11"/>
  <c r="T321" i="11"/>
  <c r="AB320" i="11"/>
  <c r="T320" i="11"/>
  <c r="AB318" i="11"/>
  <c r="T318" i="11"/>
  <c r="AB317" i="11"/>
  <c r="AA317" i="11"/>
  <c r="Z317" i="11"/>
  <c r="T317" i="11"/>
  <c r="AB316" i="11"/>
  <c r="AA316" i="11"/>
  <c r="Z316" i="11"/>
  <c r="T316" i="11"/>
  <c r="AB314" i="11"/>
  <c r="AA314" i="11"/>
  <c r="Z314" i="11"/>
  <c r="T314" i="11"/>
  <c r="AB313" i="11"/>
  <c r="AA313" i="11"/>
  <c r="Z313" i="11"/>
  <c r="T313" i="11"/>
  <c r="AB311" i="11"/>
  <c r="AA311" i="11"/>
  <c r="Z311" i="11"/>
  <c r="T311" i="11"/>
  <c r="AB310" i="11"/>
  <c r="AA310" i="11"/>
  <c r="Z310" i="11"/>
  <c r="T310" i="11"/>
  <c r="AB309" i="11"/>
  <c r="AA309" i="11"/>
  <c r="Z309" i="11"/>
  <c r="T309" i="11"/>
  <c r="AB307" i="11"/>
  <c r="AA307" i="11"/>
  <c r="Z307" i="11"/>
  <c r="T307" i="11"/>
  <c r="AB306" i="11"/>
  <c r="AB304" i="11"/>
  <c r="AB300" i="11"/>
  <c r="AB299" i="11"/>
  <c r="AB297" i="11"/>
  <c r="AB296" i="11"/>
  <c r="AB295" i="11"/>
  <c r="AB293" i="11"/>
  <c r="AB292" i="11"/>
  <c r="AA289" i="11"/>
  <c r="Z289" i="11"/>
  <c r="AB289" i="11" s="1"/>
  <c r="AB288" i="11"/>
  <c r="AA288" i="11"/>
  <c r="Z288" i="11"/>
  <c r="AA286" i="11"/>
  <c r="AB286" i="11" s="1"/>
  <c r="Z286" i="11"/>
  <c r="T286" i="11"/>
  <c r="AA285" i="11"/>
  <c r="AB285" i="11" s="1"/>
  <c r="Z285" i="11"/>
  <c r="T285" i="11"/>
  <c r="AA282" i="11"/>
  <c r="AB282" i="11" s="1"/>
  <c r="Z282" i="11"/>
  <c r="T282" i="11"/>
  <c r="AA281" i="11"/>
  <c r="AB281" i="11" s="1"/>
  <c r="Z281" i="11"/>
  <c r="T281" i="11"/>
  <c r="AA279" i="11"/>
  <c r="AB279" i="11" s="1"/>
  <c r="Z279" i="11"/>
  <c r="T279" i="11"/>
  <c r="AA278" i="11"/>
  <c r="AB278" i="11" s="1"/>
  <c r="Z278" i="11"/>
  <c r="T278" i="11"/>
  <c r="AA276" i="11"/>
  <c r="AB276" i="11" s="1"/>
  <c r="Z276" i="11"/>
  <c r="T276" i="11"/>
  <c r="AA275" i="11"/>
  <c r="AB275" i="11" s="1"/>
  <c r="Z275" i="11"/>
  <c r="T275" i="11"/>
  <c r="AA274" i="11"/>
  <c r="AB274" i="11" s="1"/>
  <c r="Z274" i="11"/>
  <c r="T274" i="11"/>
  <c r="AA272" i="11"/>
  <c r="AB272" i="11" s="1"/>
  <c r="Z272" i="11"/>
  <c r="T272" i="11"/>
  <c r="AB271" i="11"/>
  <c r="AB269" i="11"/>
  <c r="AB268" i="11"/>
  <c r="AB267" i="11"/>
  <c r="AB265" i="11"/>
  <c r="AB264" i="11"/>
  <c r="AB262" i="11"/>
  <c r="AB261" i="11"/>
  <c r="AB260" i="11"/>
  <c r="AB255" i="11"/>
  <c r="AB254" i="11"/>
  <c r="AB253" i="11"/>
  <c r="AB250" i="11"/>
  <c r="AB248" i="11"/>
  <c r="AB247" i="11"/>
  <c r="AB246" i="11"/>
  <c r="AA241" i="11"/>
  <c r="AB241" i="11" s="1"/>
  <c r="Z241" i="11"/>
  <c r="T241" i="11"/>
  <c r="AA240" i="11"/>
  <c r="AB240" i="11" s="1"/>
  <c r="Z240" i="11"/>
  <c r="T240" i="11"/>
  <c r="AA239" i="11"/>
  <c r="AB239" i="11" s="1"/>
  <c r="Z239" i="11"/>
  <c r="T239" i="11"/>
  <c r="AA237" i="11"/>
  <c r="AB237" i="11" s="1"/>
  <c r="Z237" i="11"/>
  <c r="T237" i="11"/>
  <c r="AA236" i="11"/>
  <c r="AB236" i="11" s="1"/>
  <c r="Z236" i="11"/>
  <c r="T236" i="11"/>
  <c r="AA234" i="11"/>
  <c r="AB234" i="11" s="1"/>
  <c r="Z234" i="11"/>
  <c r="T234" i="11"/>
  <c r="AA233" i="11"/>
  <c r="AB233" i="11" s="1"/>
  <c r="Z233" i="11"/>
  <c r="T233" i="11"/>
  <c r="AA232" i="11"/>
  <c r="AB232" i="11" s="1"/>
  <c r="Z232" i="11"/>
  <c r="T232" i="11"/>
  <c r="AA230" i="11"/>
  <c r="AB230" i="11" s="1"/>
  <c r="Z230" i="11"/>
  <c r="T230" i="11"/>
  <c r="AA229" i="11"/>
  <c r="AB229" i="11" s="1"/>
  <c r="Z229" i="11"/>
  <c r="T229" i="11"/>
  <c r="AB225" i="11"/>
  <c r="AB223" i="11"/>
  <c r="AA223" i="11"/>
  <c r="Z223" i="11"/>
  <c r="T223" i="11"/>
  <c r="AB222" i="11"/>
  <c r="AB220" i="11"/>
  <c r="AB219" i="11"/>
  <c r="AB218" i="11"/>
  <c r="AB216" i="11"/>
  <c r="AA216" i="11"/>
  <c r="Z216" i="11"/>
  <c r="T216" i="11"/>
  <c r="AB215" i="11"/>
  <c r="AA215" i="11"/>
  <c r="Z215" i="11"/>
  <c r="T215" i="11"/>
  <c r="AB212" i="11"/>
  <c r="AA212" i="11"/>
  <c r="Z212" i="11"/>
  <c r="T212" i="11"/>
  <c r="AB211" i="11"/>
  <c r="AA211" i="11"/>
  <c r="Z211" i="11"/>
  <c r="T211" i="11"/>
  <c r="AB206" i="11"/>
  <c r="AA206" i="11"/>
  <c r="Z206" i="11"/>
  <c r="T206" i="11"/>
  <c r="AB205" i="11"/>
  <c r="AB204" i="11"/>
  <c r="AB202" i="11"/>
  <c r="AB201" i="11"/>
  <c r="AB198" i="11"/>
  <c r="AB194" i="11"/>
  <c r="AB192" i="11"/>
  <c r="AB191" i="11"/>
  <c r="AB190" i="11"/>
  <c r="AB188" i="11"/>
  <c r="AA187" i="11"/>
  <c r="Z187" i="11"/>
  <c r="AB187" i="11" s="1"/>
  <c r="T187" i="11"/>
  <c r="AA185" i="11"/>
  <c r="Z185" i="11"/>
  <c r="AB185" i="11" s="1"/>
  <c r="T185" i="11"/>
  <c r="AA184" i="11"/>
  <c r="Z184" i="11"/>
  <c r="AB184" i="11" s="1"/>
  <c r="T184" i="11"/>
  <c r="AA181" i="11"/>
  <c r="Z181" i="11"/>
  <c r="AB181" i="11" s="1"/>
  <c r="T181" i="11"/>
  <c r="AA180" i="11"/>
  <c r="Z180" i="11"/>
  <c r="AB180" i="11" s="1"/>
  <c r="T180" i="11"/>
  <c r="AA178" i="11"/>
  <c r="Z178" i="11"/>
  <c r="AB178" i="11" s="1"/>
  <c r="T178" i="11"/>
  <c r="AA177" i="11"/>
  <c r="Z177" i="11"/>
  <c r="AB177" i="11" s="1"/>
  <c r="T177" i="11"/>
  <c r="AA173" i="11"/>
  <c r="Z173" i="11"/>
  <c r="AB173" i="11" s="1"/>
  <c r="T173" i="11"/>
  <c r="AA171" i="11"/>
  <c r="Z171" i="11"/>
  <c r="AB171" i="11" s="1"/>
  <c r="T171" i="11"/>
  <c r="AA170" i="11"/>
  <c r="Z170" i="11"/>
  <c r="AB170" i="11" s="1"/>
  <c r="T170" i="11"/>
  <c r="AA169" i="11"/>
  <c r="Z169" i="11"/>
  <c r="AB169" i="11" s="1"/>
  <c r="T169" i="11"/>
  <c r="AA166" i="11"/>
  <c r="Z166" i="11"/>
  <c r="AB166" i="11" s="1"/>
  <c r="AB164" i="11"/>
  <c r="AB163" i="11"/>
  <c r="AB160" i="11"/>
  <c r="AB159" i="11"/>
  <c r="AB157" i="11"/>
  <c r="AB156" i="11"/>
  <c r="AA153" i="11"/>
  <c r="AB153" i="11" s="1"/>
  <c r="Z153" i="11"/>
  <c r="T153" i="11"/>
  <c r="AA152" i="11"/>
  <c r="AB152" i="11" s="1"/>
  <c r="Z152" i="11"/>
  <c r="T152" i="11"/>
  <c r="AA150" i="11"/>
  <c r="AB150" i="11" s="1"/>
  <c r="Z150" i="11"/>
  <c r="T150" i="11"/>
  <c r="AA149" i="11"/>
  <c r="AB149" i="11" s="1"/>
  <c r="Z149" i="11"/>
  <c r="T149" i="11"/>
  <c r="AA148" i="11"/>
  <c r="AB148" i="11" s="1"/>
  <c r="Z148" i="11"/>
  <c r="T148" i="11"/>
  <c r="AA146" i="11"/>
  <c r="AB146" i="11" s="1"/>
  <c r="Z146" i="11"/>
  <c r="T146" i="11"/>
  <c r="AA145" i="11"/>
  <c r="AB145" i="11" s="1"/>
  <c r="Z145" i="11"/>
  <c r="T145" i="11"/>
  <c r="AA143" i="11"/>
  <c r="AB143" i="11" s="1"/>
  <c r="Z143" i="11"/>
  <c r="T143" i="11"/>
  <c r="AA142" i="11"/>
  <c r="AB142" i="11" s="1"/>
  <c r="Z142" i="11"/>
  <c r="T142" i="11"/>
  <c r="AA141" i="11"/>
  <c r="AB141" i="11" s="1"/>
  <c r="Z141" i="11"/>
  <c r="T141" i="11"/>
  <c r="AA139" i="11"/>
  <c r="AB139" i="11" s="1"/>
  <c r="Z139" i="11"/>
  <c r="T139" i="11"/>
  <c r="AA138" i="11"/>
  <c r="AB138" i="11" s="1"/>
  <c r="Z138" i="11"/>
  <c r="T138" i="11"/>
  <c r="AB136" i="11"/>
  <c r="AB135" i="11"/>
  <c r="AB134" i="11"/>
  <c r="AB132" i="11"/>
  <c r="AB131" i="11"/>
  <c r="AB129" i="11"/>
  <c r="AB128" i="11"/>
  <c r="AB127" i="11"/>
  <c r="AB125" i="11"/>
  <c r="AB124" i="11"/>
  <c r="AB121" i="11"/>
  <c r="AB118" i="11"/>
  <c r="AB117" i="11"/>
  <c r="AB114" i="11"/>
  <c r="AB113" i="11"/>
  <c r="AB111" i="11"/>
  <c r="AB110" i="11"/>
  <c r="AB108" i="11"/>
  <c r="AB107" i="11"/>
  <c r="AB106" i="11"/>
  <c r="AB101" i="11"/>
  <c r="AB100" i="11"/>
  <c r="AB99" i="11"/>
  <c r="AB97" i="11"/>
  <c r="AB96" i="11"/>
  <c r="AB94" i="11"/>
  <c r="AA94" i="11"/>
  <c r="Z94" i="11"/>
  <c r="T94" i="11"/>
  <c r="AB93" i="11"/>
  <c r="AA93" i="11"/>
  <c r="Z93" i="11"/>
  <c r="T93" i="11"/>
  <c r="AB87" i="11"/>
  <c r="AA87" i="11"/>
  <c r="Z87" i="11"/>
  <c r="T87" i="11"/>
  <c r="AB86" i="11"/>
  <c r="AA86" i="11"/>
  <c r="Z86" i="11"/>
  <c r="T86" i="11"/>
  <c r="AB85" i="11"/>
  <c r="AA85" i="11"/>
  <c r="Z85" i="11"/>
  <c r="T85" i="11"/>
  <c r="AB83" i="11"/>
  <c r="AA83" i="11"/>
  <c r="Z83" i="11"/>
  <c r="T83" i="11"/>
  <c r="AB82" i="11"/>
  <c r="AA82" i="11"/>
  <c r="Z82" i="11"/>
  <c r="T82" i="11"/>
  <c r="AB80" i="11"/>
  <c r="AA80" i="11"/>
  <c r="Z80" i="11"/>
  <c r="T80" i="11"/>
  <c r="AB79" i="11"/>
  <c r="AA79" i="11"/>
  <c r="Z79" i="11"/>
  <c r="T79" i="11"/>
  <c r="AB78" i="11"/>
  <c r="AA78" i="11"/>
  <c r="Z78" i="11"/>
  <c r="T78" i="11"/>
  <c r="AB76" i="11"/>
  <c r="AA76" i="11"/>
  <c r="Z76" i="11"/>
  <c r="T76" i="11"/>
  <c r="AB74" i="11"/>
  <c r="T74" i="11"/>
  <c r="AB73" i="11"/>
  <c r="T73" i="11"/>
  <c r="AB72" i="11"/>
  <c r="AA72" i="11"/>
  <c r="Z72" i="11"/>
  <c r="T72" i="11"/>
  <c r="AB71" i="11"/>
  <c r="AA71" i="11"/>
  <c r="Z71" i="11"/>
  <c r="T71" i="11"/>
  <c r="AB69" i="11"/>
  <c r="AA69" i="11"/>
  <c r="Z69" i="11"/>
  <c r="T69" i="11"/>
  <c r="AB68" i="11"/>
  <c r="AA68" i="11"/>
  <c r="Z68" i="11"/>
  <c r="T68" i="11"/>
  <c r="AB66" i="11"/>
  <c r="AA66" i="11"/>
  <c r="Z66" i="11"/>
  <c r="T66" i="11"/>
  <c r="AB65" i="11"/>
  <c r="AA65" i="11"/>
  <c r="Z65" i="11"/>
  <c r="T65" i="11"/>
  <c r="AB64" i="11"/>
  <c r="AA64" i="11"/>
  <c r="Z64" i="11"/>
  <c r="T64" i="11"/>
  <c r="AB62" i="11"/>
  <c r="AA62" i="11"/>
  <c r="Z62" i="11"/>
  <c r="T62" i="11"/>
  <c r="AB61" i="11"/>
  <c r="AA61" i="11"/>
  <c r="Z61" i="11"/>
  <c r="T61" i="11"/>
  <c r="AB59" i="11"/>
  <c r="AA59" i="11"/>
  <c r="Z59" i="11"/>
  <c r="T59" i="11"/>
  <c r="AB58" i="11"/>
  <c r="AA58" i="11"/>
  <c r="Z58" i="11"/>
  <c r="T58" i="11"/>
  <c r="AB57" i="11"/>
  <c r="AA57" i="11"/>
  <c r="Z57" i="11"/>
  <c r="T57" i="11"/>
  <c r="AB55" i="11"/>
  <c r="AA55" i="11"/>
  <c r="Z55" i="11"/>
  <c r="T55" i="11"/>
  <c r="AB54" i="11"/>
  <c r="AA54" i="11"/>
  <c r="Z54" i="11"/>
  <c r="T54" i="11"/>
  <c r="AB52" i="11"/>
  <c r="AA52" i="11"/>
  <c r="Z52" i="11"/>
  <c r="T52" i="11"/>
  <c r="AB51" i="11"/>
  <c r="AA51" i="11"/>
  <c r="Z51" i="11"/>
  <c r="T51" i="11"/>
  <c r="AB50" i="11"/>
  <c r="AA50" i="11"/>
  <c r="Z50" i="11"/>
  <c r="T50" i="11"/>
  <c r="AB48" i="11"/>
  <c r="AA48" i="11"/>
  <c r="Z48" i="11"/>
  <c r="T48" i="11"/>
  <c r="AB47" i="11"/>
  <c r="AA47" i="11"/>
  <c r="Z47" i="11"/>
  <c r="T47" i="11"/>
  <c r="AB45" i="11"/>
  <c r="AA45" i="11"/>
  <c r="Z45" i="11"/>
  <c r="T45" i="11"/>
  <c r="AB44" i="11"/>
  <c r="AA44" i="11"/>
  <c r="Z44" i="11"/>
  <c r="AA43" i="11"/>
  <c r="Z43" i="11"/>
  <c r="AB43" i="11" s="1"/>
  <c r="AA41" i="11"/>
  <c r="Z41" i="11"/>
  <c r="AB41" i="11" s="1"/>
  <c r="T41" i="11"/>
  <c r="AA40" i="11"/>
  <c r="Z40" i="11"/>
  <c r="AB40" i="11" s="1"/>
  <c r="T40" i="11"/>
  <c r="AA38" i="11"/>
  <c r="Z38" i="11"/>
  <c r="T38" i="11"/>
  <c r="AA37" i="11"/>
  <c r="Z37" i="11"/>
  <c r="AB37" i="11" s="1"/>
  <c r="T37" i="11"/>
  <c r="AA34" i="11"/>
  <c r="Z34" i="11"/>
  <c r="AB34" i="11" s="1"/>
  <c r="T34" i="11"/>
  <c r="AA33" i="11"/>
  <c r="Z33" i="11"/>
  <c r="AB33" i="11" s="1"/>
  <c r="T33" i="11"/>
  <c r="AB36" i="11"/>
  <c r="AB30" i="11"/>
  <c r="AB29" i="11"/>
  <c r="AA29" i="11"/>
  <c r="Z29" i="11"/>
  <c r="T29" i="11"/>
  <c r="AB27" i="11"/>
  <c r="AA27" i="11"/>
  <c r="Z27" i="11"/>
  <c r="T27" i="11"/>
  <c r="AB26" i="11"/>
  <c r="AA26" i="11"/>
  <c r="Z26" i="11"/>
  <c r="T26" i="11"/>
  <c r="AB24" i="11"/>
  <c r="AA24" i="11"/>
  <c r="Z24" i="11"/>
  <c r="T24" i="11"/>
  <c r="AB23" i="11"/>
  <c r="AB22" i="11"/>
  <c r="AA20" i="11"/>
  <c r="Z20" i="11"/>
  <c r="AB20" i="11" s="1"/>
  <c r="T20" i="11"/>
  <c r="AA19" i="11"/>
  <c r="Z19" i="11"/>
  <c r="AB19" i="11" s="1"/>
  <c r="T19" i="11"/>
  <c r="AA17" i="11"/>
  <c r="Z17" i="11"/>
  <c r="AB17" i="11" s="1"/>
  <c r="T17" i="11"/>
  <c r="AA16" i="11"/>
  <c r="Z16" i="11"/>
  <c r="AB16" i="11" s="1"/>
  <c r="T16" i="11"/>
  <c r="AB38" i="11" l="1"/>
  <c r="X137" i="1" l="1"/>
  <c r="X79" i="1"/>
  <c r="X275" i="1"/>
  <c r="X273" i="1"/>
  <c r="X243" i="1"/>
  <c r="X231" i="1"/>
  <c r="X219" i="1"/>
  <c r="X213" i="1"/>
  <c r="X201" i="1"/>
  <c r="X196" i="1"/>
  <c r="X190" i="1"/>
  <c r="X184" i="1"/>
  <c r="X172" i="1"/>
  <c r="X166" i="1"/>
  <c r="X156" i="1"/>
  <c r="X151" i="1"/>
  <c r="X147" i="1"/>
  <c r="X107" i="1"/>
  <c r="X104" i="1"/>
  <c r="X101" i="1"/>
  <c r="X98" i="1"/>
  <c r="X97" i="1"/>
  <c r="X89" i="1"/>
  <c r="X78" i="1"/>
  <c r="X73" i="1"/>
  <c r="X66" i="1"/>
  <c r="X48" i="1"/>
  <c r="X39" i="1"/>
  <c r="X38" i="1"/>
  <c r="X36" i="1"/>
  <c r="X35" i="1"/>
</calcChain>
</file>

<file path=xl/sharedStrings.xml><?xml version="1.0" encoding="utf-8"?>
<sst xmlns="http://schemas.openxmlformats.org/spreadsheetml/2006/main" count="2958" uniqueCount="1247">
  <si>
    <t>ACTION PLAN FORMAT (MICRO PLANNING) FOR MOBILE HEALTH TEAM UNDER RBSK</t>
  </si>
  <si>
    <t>District : Bargarh</t>
  </si>
  <si>
    <t>Block : Sohela</t>
  </si>
  <si>
    <t xml:space="preserve">MMT/MHT UID : </t>
  </si>
  <si>
    <t>S &amp; ME Department</t>
  </si>
  <si>
    <t>Women &amp; Child Dev. Dept.</t>
  </si>
  <si>
    <t>Staff Details</t>
  </si>
  <si>
    <t>Name</t>
  </si>
  <si>
    <t>Mob</t>
  </si>
  <si>
    <t>Name of the B.E.O.:-</t>
  </si>
  <si>
    <t>Jitendriya Padhan</t>
  </si>
  <si>
    <t>Name of the CDPO :-</t>
  </si>
  <si>
    <t>AYUSH Doctor (M) :</t>
  </si>
  <si>
    <t>Dr Akshya Kumar Panda</t>
  </si>
  <si>
    <t>Mob. No.</t>
  </si>
  <si>
    <t>AYUSH Doctor (F) :</t>
  </si>
  <si>
    <t>Office No.</t>
  </si>
  <si>
    <t>Pharmacist  :</t>
  </si>
  <si>
    <t>Kedar Mishra</t>
  </si>
  <si>
    <t>ST &amp; SC Department</t>
  </si>
  <si>
    <t>Labour &amp; ESI Dept.</t>
  </si>
  <si>
    <t>Staff Nurse / ANM :</t>
  </si>
  <si>
    <t>Sunemia Mahananda</t>
  </si>
  <si>
    <t>Name of the W.E.O.:-</t>
  </si>
  <si>
    <t>Atish Kumar Bhoi</t>
  </si>
  <si>
    <t>Name of the Officer</t>
  </si>
  <si>
    <t>Dambarudhar Naik</t>
  </si>
  <si>
    <t>Driver  :</t>
  </si>
  <si>
    <t>06646-231445</t>
  </si>
  <si>
    <t>Sl. No.</t>
  </si>
  <si>
    <t>Name of the Village</t>
  </si>
  <si>
    <t>Name of the Institution</t>
  </si>
  <si>
    <t>School / Anganwadi</t>
  </si>
  <si>
    <t>Anganwadi Code</t>
  </si>
  <si>
    <t>School Code</t>
  </si>
  <si>
    <t>Category of School (Res./ Non_Res)</t>
  </si>
  <si>
    <t>Enrolment Status</t>
  </si>
  <si>
    <t>Total Number of Children in Institution</t>
  </si>
  <si>
    <t>Contact No. (HM/AWW)</t>
  </si>
  <si>
    <t>Contact No. of ASHA</t>
  </si>
  <si>
    <t>Visit Date</t>
  </si>
  <si>
    <t>Days</t>
  </si>
  <si>
    <t>Pre Schooling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</si>
  <si>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</si>
  <si>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</si>
  <si>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</si>
  <si>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</si>
  <si>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</si>
  <si>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</si>
  <si>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</si>
  <si>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</si>
  <si>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</si>
  <si>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</si>
  <si>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</si>
  <si>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</si>
  <si>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Male</t>
  </si>
  <si>
    <t>Female</t>
  </si>
  <si>
    <t>Total</t>
  </si>
  <si>
    <t>SOHELA</t>
  </si>
  <si>
    <t>School</t>
  </si>
  <si>
    <t>Non Res</t>
  </si>
  <si>
    <t>Govt.Boys PS</t>
  </si>
  <si>
    <t>Block Colony PS</t>
  </si>
  <si>
    <t>Govt M.E. School</t>
  </si>
  <si>
    <t>Govt High School</t>
  </si>
  <si>
    <t>Girls High School</t>
  </si>
  <si>
    <t>Res</t>
  </si>
  <si>
    <t>Wednesday</t>
  </si>
  <si>
    <t>Garvana</t>
  </si>
  <si>
    <t>Thursday</t>
  </si>
  <si>
    <t>Piplipali</t>
  </si>
  <si>
    <t>Friday</t>
  </si>
  <si>
    <t>Bhatbida</t>
  </si>
  <si>
    <t>Cheptibahal</t>
  </si>
  <si>
    <t>Jatipali</t>
  </si>
  <si>
    <t>Nagaon</t>
  </si>
  <si>
    <t>AWC</t>
  </si>
  <si>
    <t>Haldipali</t>
  </si>
  <si>
    <t>Srigida</t>
  </si>
  <si>
    <t>Srigida PS</t>
  </si>
  <si>
    <t>Srigida TOUPS</t>
  </si>
  <si>
    <t>Jatla</t>
  </si>
  <si>
    <t>Jatla HS</t>
  </si>
  <si>
    <t>Baipali</t>
  </si>
  <si>
    <t>Baipali PUPS</t>
  </si>
  <si>
    <t>Bishipali PS</t>
  </si>
  <si>
    <t>Sarkanda</t>
  </si>
  <si>
    <t>Jamchhapar</t>
  </si>
  <si>
    <t>Ainlapali</t>
  </si>
  <si>
    <t>SOHELA-1</t>
  </si>
  <si>
    <t>Monday</t>
  </si>
  <si>
    <t>SOHELA-2</t>
  </si>
  <si>
    <t>Tuesday</t>
  </si>
  <si>
    <t>SOHELA-3</t>
  </si>
  <si>
    <t>SOHELA-4</t>
  </si>
  <si>
    <t>SOHELA-5</t>
  </si>
  <si>
    <t>SOHELA-6</t>
  </si>
  <si>
    <t>SOHELA-7</t>
  </si>
  <si>
    <t>SOHELA-8</t>
  </si>
  <si>
    <t>SOHELA-9</t>
  </si>
  <si>
    <t>SOHELA-10</t>
  </si>
  <si>
    <t>SOHELA-11</t>
  </si>
  <si>
    <t>SOHELA-12</t>
  </si>
  <si>
    <t>8/</t>
  </si>
  <si>
    <t>SOHELA-13</t>
  </si>
  <si>
    <t>SOHELA-14</t>
  </si>
  <si>
    <t>SOHELA-15</t>
  </si>
  <si>
    <t>Jr .College</t>
  </si>
  <si>
    <t>College</t>
  </si>
  <si>
    <t>Ichhapali</t>
  </si>
  <si>
    <t>Ichhapali-1</t>
  </si>
  <si>
    <t>Ichhapali-2</t>
  </si>
  <si>
    <t>Ichhapali-PS</t>
  </si>
  <si>
    <t>Dhusarbahal</t>
  </si>
  <si>
    <t>Dhusarbahal-1</t>
  </si>
  <si>
    <t>Dhusarbahal-2</t>
  </si>
  <si>
    <t>Dhusarbahal-3</t>
  </si>
  <si>
    <t>Dhusarbahal Sebasram</t>
  </si>
  <si>
    <t xml:space="preserve"> Res</t>
  </si>
  <si>
    <t>Piplipali-1</t>
  </si>
  <si>
    <t>Piplipali-2</t>
  </si>
  <si>
    <t>Piplipali-PS</t>
  </si>
  <si>
    <t>B hatbida -1</t>
  </si>
  <si>
    <t>B hatbida -2</t>
  </si>
  <si>
    <t>B hatbida -PUPS</t>
  </si>
  <si>
    <t>Cheptibahal 1</t>
  </si>
  <si>
    <t>Cep[tibahal -PUPS</t>
  </si>
  <si>
    <t>school</t>
  </si>
  <si>
    <t>Lebdi</t>
  </si>
  <si>
    <t>Lebdi 1</t>
  </si>
  <si>
    <t>Lebdi 2</t>
  </si>
  <si>
    <t>Lebdi 3</t>
  </si>
  <si>
    <t>Lebdi  UGHS</t>
  </si>
  <si>
    <t>Garvana 1</t>
  </si>
  <si>
    <t>Garvana 2</t>
  </si>
  <si>
    <t>Garvana 3</t>
  </si>
  <si>
    <t>Garvana 4</t>
  </si>
  <si>
    <t>Garvana 5</t>
  </si>
  <si>
    <t>Garvana 6</t>
  </si>
  <si>
    <t>Garvana 6 TOUP</t>
  </si>
  <si>
    <t>Garvana Ashram</t>
  </si>
  <si>
    <t>Jatipali-PS</t>
  </si>
  <si>
    <t>Nagaon 1</t>
  </si>
  <si>
    <t>Nagaon 2</t>
  </si>
  <si>
    <t>Nagaon 3</t>
  </si>
  <si>
    <t>Nagaon  PS</t>
  </si>
  <si>
    <t>Haldipali 1</t>
  </si>
  <si>
    <t>Haldipali 2</t>
  </si>
  <si>
    <t>Haldipali TOUPS</t>
  </si>
  <si>
    <t>Harihara Tikra</t>
  </si>
  <si>
    <t xml:space="preserve">Harihara Tikra </t>
  </si>
  <si>
    <t>Bijay nagar</t>
  </si>
  <si>
    <t xml:space="preserve"> Shantinagar</t>
  </si>
  <si>
    <t>Srigida-1</t>
  </si>
  <si>
    <t>Srigida-2</t>
  </si>
  <si>
    <t>Srigida-3</t>
  </si>
  <si>
    <t>Srigida-4</t>
  </si>
  <si>
    <t>Srigida-5</t>
  </si>
  <si>
    <t>Srigida-6</t>
  </si>
  <si>
    <t>Jatla 1</t>
  </si>
  <si>
    <t>Jatla 2</t>
  </si>
  <si>
    <t>Jatla 3</t>
  </si>
  <si>
    <t>Jatla 4</t>
  </si>
  <si>
    <t>Jatla 5</t>
  </si>
  <si>
    <t>Jatla 6</t>
  </si>
  <si>
    <t>Jatla  nodal UPS</t>
  </si>
  <si>
    <t>Samakata</t>
  </si>
  <si>
    <t>Samajkata 1</t>
  </si>
  <si>
    <t>Samajkata 2</t>
  </si>
  <si>
    <t>Samajkata PS</t>
  </si>
  <si>
    <t>Baipal 1</t>
  </si>
  <si>
    <t>Baipal 2</t>
  </si>
  <si>
    <t>Non  Res</t>
  </si>
  <si>
    <t xml:space="preserve">Bishipali </t>
  </si>
  <si>
    <t>Bishipali 1</t>
  </si>
  <si>
    <t>Bishipali 2</t>
  </si>
  <si>
    <t>Dasmail</t>
  </si>
  <si>
    <t>Dasmail UPS</t>
  </si>
  <si>
    <t>GSSG HS</t>
  </si>
  <si>
    <t>Kangaon</t>
  </si>
  <si>
    <t>Kangaon-1</t>
  </si>
  <si>
    <t>Kangaon-2</t>
  </si>
  <si>
    <t>Kangaon-3</t>
  </si>
  <si>
    <t>Kangaon-4</t>
  </si>
  <si>
    <t>Kangaon-PS</t>
  </si>
  <si>
    <t>Kangaon-TOUPS</t>
  </si>
  <si>
    <t>Kangaon-HS</t>
  </si>
  <si>
    <t>Badipali</t>
  </si>
  <si>
    <t>Badipali-PS</t>
  </si>
  <si>
    <t>Barihapali</t>
  </si>
  <si>
    <t>Barihapali-1</t>
  </si>
  <si>
    <t>Barihapali-2</t>
  </si>
  <si>
    <t>Barihapali-PUPS</t>
  </si>
  <si>
    <t>Damkipali</t>
  </si>
  <si>
    <t>Damkipali-PS</t>
  </si>
  <si>
    <t>Kharnia</t>
  </si>
  <si>
    <t>Kharnia-PS</t>
  </si>
  <si>
    <t>Nuadihi</t>
  </si>
  <si>
    <t>Nuadihi-PS</t>
  </si>
  <si>
    <t>Sarkanda-1</t>
  </si>
  <si>
    <t>Sarkanda-2</t>
  </si>
  <si>
    <t>Sarkanda-3</t>
  </si>
  <si>
    <t>Sarkanda-4</t>
  </si>
  <si>
    <t>Sarkanda-5</t>
  </si>
  <si>
    <t>Sarkanda-6</t>
  </si>
  <si>
    <t>Sarkanda-7</t>
  </si>
  <si>
    <t>Sarkanda-8</t>
  </si>
  <si>
    <t>Sarkanda-PS`</t>
  </si>
  <si>
    <t>Sarkanda-TOUPS</t>
  </si>
  <si>
    <t>Jamchhapar-1</t>
  </si>
  <si>
    <t>Jamchhapar-2</t>
  </si>
  <si>
    <t>Jamchhapar-PUPS</t>
  </si>
  <si>
    <t>Korondala</t>
  </si>
  <si>
    <t>Korondala-1</t>
  </si>
  <si>
    <t>Korondala-2</t>
  </si>
  <si>
    <t>Korondala-3</t>
  </si>
  <si>
    <t>Korondala-UGHS</t>
  </si>
  <si>
    <t>Duanpali</t>
  </si>
  <si>
    <t>Duanpali-1</t>
  </si>
  <si>
    <t>Duanpali-2</t>
  </si>
  <si>
    <t>Duanpali-PUPS</t>
  </si>
  <si>
    <t>Ainlapali-1</t>
  </si>
  <si>
    <t>Ainlapali-PS</t>
  </si>
  <si>
    <t>Damapali</t>
  </si>
  <si>
    <t>Damapali-Sebasram</t>
  </si>
  <si>
    <t>Beherapali</t>
  </si>
  <si>
    <t>Beherapali-1</t>
  </si>
  <si>
    <t>Beherapali-2</t>
  </si>
  <si>
    <t>Beherapali-3</t>
  </si>
  <si>
    <t>Beherapali-UGUPS</t>
  </si>
  <si>
    <t>Beherapali-UGHS</t>
  </si>
  <si>
    <t>Budamal</t>
  </si>
  <si>
    <t>Budamal-1</t>
  </si>
  <si>
    <t>Budamal-2</t>
  </si>
  <si>
    <t>Budamal-3</t>
  </si>
  <si>
    <t>Budamal-PUPS</t>
  </si>
  <si>
    <t>Pipalkhunta</t>
  </si>
  <si>
    <t>Pipalkhunta-PS</t>
  </si>
  <si>
    <t>Rengali</t>
  </si>
  <si>
    <t>Rengali-1</t>
  </si>
  <si>
    <t>Rengali-2</t>
  </si>
  <si>
    <t>Rengali-PUPS</t>
  </si>
  <si>
    <t>Grinjal</t>
  </si>
  <si>
    <t>Grinjal-1</t>
  </si>
  <si>
    <t>Grinjal-2</t>
  </si>
  <si>
    <t>Grinjal3</t>
  </si>
  <si>
    <t>Grinjal-4</t>
  </si>
  <si>
    <t>Grinjal-PS</t>
  </si>
  <si>
    <t>Grinjal-TOUPS</t>
  </si>
  <si>
    <t>Grinjal-HS`</t>
  </si>
  <si>
    <t>Mangalpali-1</t>
  </si>
  <si>
    <t>Mangalpali-2</t>
  </si>
  <si>
    <t>Mangalpali-PS</t>
  </si>
  <si>
    <t>Machhimora</t>
  </si>
  <si>
    <t>Machhimora-1</t>
  </si>
  <si>
    <t>Machhimora-2</t>
  </si>
  <si>
    <t>Machhimora-PS</t>
  </si>
  <si>
    <t>Brahmanidihi</t>
  </si>
  <si>
    <t>Brahmanidihi-1</t>
  </si>
  <si>
    <t>Brahmanidihi-2</t>
  </si>
  <si>
    <t>Brahmanidihi-PUPS</t>
  </si>
  <si>
    <t>Kendmudi</t>
  </si>
  <si>
    <t>Kendmudi-1</t>
  </si>
  <si>
    <t>Kendmudi-2</t>
  </si>
  <si>
    <t>Kendmudi-3</t>
  </si>
  <si>
    <t>Kendmudi-4</t>
  </si>
  <si>
    <t>Kendmudi-NUPS</t>
  </si>
  <si>
    <t>Dumberpali</t>
  </si>
  <si>
    <t>Dumberpali-PS`</t>
  </si>
  <si>
    <t>Biripali</t>
  </si>
  <si>
    <t>Biripali-1</t>
  </si>
  <si>
    <t>Biripali-2</t>
  </si>
  <si>
    <t>Biripali-PS</t>
  </si>
  <si>
    <t>Dhaurakanda</t>
  </si>
  <si>
    <t>Dhaurakanda-PS</t>
  </si>
  <si>
    <t>Chakbahal</t>
  </si>
  <si>
    <t>Chakbahal-PS</t>
  </si>
  <si>
    <t>Kansatikra</t>
  </si>
  <si>
    <t>Panimora</t>
  </si>
  <si>
    <t>Panimora-1</t>
  </si>
  <si>
    <t>Panimora-2</t>
  </si>
  <si>
    <t>Panimora-3</t>
  </si>
  <si>
    <t>Panimora-4</t>
  </si>
  <si>
    <t>Panimora-5</t>
  </si>
  <si>
    <t>Panimora-6</t>
  </si>
  <si>
    <t>Panimora-7</t>
  </si>
  <si>
    <t>Panimora-GIRLS/PUPS</t>
  </si>
  <si>
    <t>Panimora-UGHS</t>
  </si>
  <si>
    <t>Kushurda</t>
  </si>
  <si>
    <t>Kushurda-1</t>
  </si>
  <si>
    <t>Kushurda-2</t>
  </si>
  <si>
    <t>Kushurda-3</t>
  </si>
  <si>
    <t>Kushurda-PS</t>
  </si>
  <si>
    <t>Kushurda-ME</t>
  </si>
  <si>
    <t>Salepali</t>
  </si>
  <si>
    <t>Salepali-PS</t>
  </si>
  <si>
    <t>Salepali-UGHS</t>
  </si>
  <si>
    <t>Kanapali</t>
  </si>
  <si>
    <t>Kanapali-1</t>
  </si>
  <si>
    <t>Kanapali-2</t>
  </si>
  <si>
    <t>Kanapali-UGHS</t>
  </si>
  <si>
    <t>Bahalbahal</t>
  </si>
  <si>
    <t>Bahalbahal-PUPS</t>
  </si>
  <si>
    <t>Chichinda</t>
  </si>
  <si>
    <t>Chichinda1</t>
  </si>
  <si>
    <t>Chichinda-2</t>
  </si>
  <si>
    <t>Chichinda-3</t>
  </si>
  <si>
    <t>Chichinda-4</t>
  </si>
  <si>
    <t>Chichinda-PS</t>
  </si>
  <si>
    <t>Chichinda-TOUPS</t>
  </si>
  <si>
    <t>Hirapali</t>
  </si>
  <si>
    <t>Hirapali-1</t>
  </si>
  <si>
    <t>Hirapali-2</t>
  </si>
  <si>
    <t>Hirapali-PUPS</t>
  </si>
  <si>
    <t>Bandla</t>
  </si>
  <si>
    <t>Bandla-1</t>
  </si>
  <si>
    <t>Bandla-2</t>
  </si>
  <si>
    <t>Bandla-PUPS</t>
  </si>
  <si>
    <t>Bounsemora</t>
  </si>
  <si>
    <t>Bounsemora-1</t>
  </si>
  <si>
    <t>Bounsemora-2</t>
  </si>
  <si>
    <t>Bounsemora-3</t>
  </si>
  <si>
    <t>Bounsemora-UGUPS</t>
  </si>
  <si>
    <t>Chitakhai</t>
  </si>
  <si>
    <t>Chitakhai-1</t>
  </si>
  <si>
    <t>Chitakhai-2</t>
  </si>
  <si>
    <t>Chitakhai-PS</t>
  </si>
  <si>
    <t>Kandbahal</t>
  </si>
  <si>
    <t>Kandbahal-1</t>
  </si>
  <si>
    <t>Kandbahal-2</t>
  </si>
  <si>
    <t>Kandbahal-UGUPS</t>
  </si>
  <si>
    <t>Khaliapali</t>
  </si>
  <si>
    <t>Khaliapali-1</t>
  </si>
  <si>
    <t>Khaliapali-2</t>
  </si>
  <si>
    <t>Khaliapali-PS</t>
  </si>
  <si>
    <t>Kousalvidyapitha-PS</t>
  </si>
  <si>
    <t>Barupali</t>
  </si>
  <si>
    <t>Barupali-1</t>
  </si>
  <si>
    <t>Barupali-2</t>
  </si>
  <si>
    <t>Barupali-PUPS</t>
  </si>
  <si>
    <t>Sadhupali</t>
  </si>
  <si>
    <t>Sadhupali-PS</t>
  </si>
  <si>
    <t>Prafulatikra</t>
  </si>
  <si>
    <t>Prafulatikra-PS</t>
  </si>
  <si>
    <t>Sahajbahal</t>
  </si>
  <si>
    <t>Sahajbahal-1</t>
  </si>
  <si>
    <t>Sahajbahal-2</t>
  </si>
  <si>
    <t>Sahajbahal-PUPS</t>
  </si>
  <si>
    <t>Tamimunda</t>
  </si>
  <si>
    <t>Tamimunda-1</t>
  </si>
  <si>
    <t>Tamimunda-2</t>
  </si>
  <si>
    <t>Tamimunda-PS</t>
  </si>
  <si>
    <t>Distance from Assigned Headquarter of MMT in KM</t>
  </si>
  <si>
    <t>ACTION PLAN FOR THE YEAR ____2014-2015______________________</t>
  </si>
  <si>
    <t>Fakirpada PS</t>
  </si>
  <si>
    <t>Sarkanda HS</t>
  </si>
  <si>
    <t>Mangalpali</t>
  </si>
  <si>
    <t>Gopabandhu Pandey</t>
  </si>
  <si>
    <t>01.04.2014</t>
  </si>
  <si>
    <t>02.04.2014</t>
  </si>
  <si>
    <t>03.04.2014</t>
  </si>
  <si>
    <t>04.04.2014</t>
  </si>
  <si>
    <t>07.04.2014</t>
  </si>
  <si>
    <t>08.04.2014</t>
  </si>
  <si>
    <t>09.04.2014</t>
  </si>
  <si>
    <t>10.04.2014</t>
  </si>
  <si>
    <t>11.04.2014</t>
  </si>
  <si>
    <t>14.04.2014</t>
  </si>
  <si>
    <t>15.04.2014</t>
  </si>
  <si>
    <t>16.04.2014</t>
  </si>
  <si>
    <t>17.04.2014</t>
  </si>
  <si>
    <t>18.04.2014</t>
  </si>
  <si>
    <t>21.04.204</t>
  </si>
  <si>
    <t>22.04.2014</t>
  </si>
  <si>
    <t>23.04.2014</t>
  </si>
  <si>
    <t>24.04.2014</t>
  </si>
  <si>
    <t>25.04.2014</t>
  </si>
  <si>
    <t>29.04.2014</t>
  </si>
  <si>
    <t>30.04.2014</t>
  </si>
  <si>
    <t>01.05.2014</t>
  </si>
  <si>
    <t>02.05.2014</t>
  </si>
  <si>
    <t>05.05.2014</t>
  </si>
  <si>
    <t>06.05.2014</t>
  </si>
  <si>
    <t>07.05.2014</t>
  </si>
  <si>
    <t>08.05.2014</t>
  </si>
  <si>
    <t>09.05.2014</t>
  </si>
  <si>
    <t>12.05.2014</t>
  </si>
  <si>
    <t>21.07.2014</t>
  </si>
  <si>
    <t>22.07.2014</t>
  </si>
  <si>
    <t>23.07.2014</t>
  </si>
  <si>
    <t>24.07.2014</t>
  </si>
  <si>
    <t>25.07.2014</t>
  </si>
  <si>
    <t>28.07.2014</t>
  </si>
  <si>
    <t>29.07.2014</t>
  </si>
  <si>
    <t>30.07.2014</t>
  </si>
  <si>
    <t>31.07.2014</t>
  </si>
  <si>
    <t>01.08.2014</t>
  </si>
  <si>
    <t>04.08.2014</t>
  </si>
  <si>
    <t>05.08.2014</t>
  </si>
  <si>
    <t>06.08.2014</t>
  </si>
  <si>
    <t>07.08.2014</t>
  </si>
  <si>
    <t>08.08.2014</t>
  </si>
  <si>
    <t>11.08.2014</t>
  </si>
  <si>
    <t>12.08.2014</t>
  </si>
  <si>
    <t>13.08.2014</t>
  </si>
  <si>
    <t>14.08.2014</t>
  </si>
  <si>
    <t>15.08.2014</t>
  </si>
  <si>
    <t>18.08.2014</t>
  </si>
  <si>
    <t>19.08.2014</t>
  </si>
  <si>
    <t>20.08.2014</t>
  </si>
  <si>
    <t>21.08.2014</t>
  </si>
  <si>
    <t>22.08.2014</t>
  </si>
  <si>
    <t>25.08.2014</t>
  </si>
  <si>
    <t>26.08.2014</t>
  </si>
  <si>
    <t>27.08.2014</t>
  </si>
  <si>
    <t>28.08.2014</t>
  </si>
  <si>
    <t>29.08.2014</t>
  </si>
  <si>
    <t>01.09.2014</t>
  </si>
  <si>
    <t>02.09.2014</t>
  </si>
  <si>
    <t>03.09.2014</t>
  </si>
  <si>
    <t>04.09.2014</t>
  </si>
  <si>
    <t>05.09.2014</t>
  </si>
  <si>
    <t>08.09.2014</t>
  </si>
  <si>
    <t>10.09.2014</t>
  </si>
  <si>
    <t>11.09.2014</t>
  </si>
  <si>
    <t>09.09.2014</t>
  </si>
  <si>
    <t>15.09.2014</t>
  </si>
  <si>
    <t>16.09.2014</t>
  </si>
  <si>
    <t>17.09.2014</t>
  </si>
  <si>
    <t>18.09.2014</t>
  </si>
  <si>
    <t>22.09.2014</t>
  </si>
  <si>
    <t>23.09.2014</t>
  </si>
  <si>
    <t>24.09.2014</t>
  </si>
  <si>
    <t>25.09.2014</t>
  </si>
  <si>
    <t>29.09.2014</t>
  </si>
  <si>
    <t>30.09.2014</t>
  </si>
  <si>
    <t>01.10.2014</t>
  </si>
  <si>
    <t>02.10.2014</t>
  </si>
  <si>
    <t>06.10.2014</t>
  </si>
  <si>
    <t>07.10.2014</t>
  </si>
  <si>
    <t>08.10.2014</t>
  </si>
  <si>
    <t>09.10.2014</t>
  </si>
  <si>
    <t>13.10.2014</t>
  </si>
  <si>
    <t>14.10.2014</t>
  </si>
  <si>
    <t>15.10.2014</t>
  </si>
  <si>
    <t>16.10.2014</t>
  </si>
  <si>
    <t>20.10.2014</t>
  </si>
  <si>
    <t>21.10.2014</t>
  </si>
  <si>
    <t>22.10.2014</t>
  </si>
  <si>
    <t>23.10.2014</t>
  </si>
  <si>
    <t>27.10.2014</t>
  </si>
  <si>
    <t>28.10.2014</t>
  </si>
  <si>
    <t>29.10.2014</t>
  </si>
  <si>
    <t>30.10.2014</t>
  </si>
  <si>
    <t>03.11.2014</t>
  </si>
  <si>
    <t>04.12.2014</t>
  </si>
  <si>
    <t>05.11.2014</t>
  </si>
  <si>
    <t>06.11.2014</t>
  </si>
  <si>
    <t>10.11.2014</t>
  </si>
  <si>
    <t>11.11.2014</t>
  </si>
  <si>
    <t>12.11.2014</t>
  </si>
  <si>
    <t>13.11.2014</t>
  </si>
  <si>
    <t>14.11.2014</t>
  </si>
  <si>
    <t>17.11.2014</t>
  </si>
  <si>
    <t>18.11.2014</t>
  </si>
  <si>
    <t>19.11.2014</t>
  </si>
  <si>
    <t>20.11.2014</t>
  </si>
  <si>
    <t>24.11.2014</t>
  </si>
  <si>
    <t>25.11.2014</t>
  </si>
  <si>
    <t>26.11.2014</t>
  </si>
  <si>
    <t>27.11.2014</t>
  </si>
  <si>
    <t>01.12.2014</t>
  </si>
  <si>
    <t>02.12.2014</t>
  </si>
  <si>
    <t>03.12.2014</t>
  </si>
  <si>
    <t>08.12.2014</t>
  </si>
  <si>
    <t>09.12.2014</t>
  </si>
  <si>
    <t>10.12.2014</t>
  </si>
  <si>
    <t>11.12.2014</t>
  </si>
  <si>
    <t>14.12.2014</t>
  </si>
  <si>
    <t>15.12.2014</t>
  </si>
  <si>
    <t>16.12.2014</t>
  </si>
  <si>
    <t>17.12.2014</t>
  </si>
  <si>
    <t>18.12.2014</t>
  </si>
  <si>
    <t>22.12.2014</t>
  </si>
  <si>
    <t>23.12.2014</t>
  </si>
  <si>
    <t>24.12.2014</t>
  </si>
  <si>
    <t>25.12.2014</t>
  </si>
  <si>
    <t>29.12.2014</t>
  </si>
  <si>
    <t>30.12.2014</t>
  </si>
  <si>
    <t>31.12.2014</t>
  </si>
  <si>
    <t>01.01.2015</t>
  </si>
  <si>
    <t>05.01.2015</t>
  </si>
  <si>
    <t>06.01.2015</t>
  </si>
  <si>
    <t>09.01.2015</t>
  </si>
  <si>
    <t>12.09.2014</t>
  </si>
  <si>
    <t>19.09.2014</t>
  </si>
  <si>
    <t>26.09.2014</t>
  </si>
  <si>
    <t>03.10.2014</t>
  </si>
  <si>
    <t>10.10.2014</t>
  </si>
  <si>
    <t>17.10.2014</t>
  </si>
  <si>
    <t>24.10.2014</t>
  </si>
  <si>
    <t>31.10.2014</t>
  </si>
  <si>
    <t>07.11.2014</t>
  </si>
  <si>
    <t>21.11.2014</t>
  </si>
  <si>
    <t>28.11.2014</t>
  </si>
  <si>
    <t>05.12.2014</t>
  </si>
  <si>
    <t>12.12.2014</t>
  </si>
  <si>
    <t>26.12.2014</t>
  </si>
  <si>
    <t>02.01.2014</t>
  </si>
  <si>
    <t>07.01.2015</t>
  </si>
  <si>
    <t>08.01.2015</t>
  </si>
  <si>
    <t>12.01.2015</t>
  </si>
  <si>
    <t>13.01.2015</t>
  </si>
  <si>
    <t>14.01.2015</t>
  </si>
  <si>
    <t>15.01.2015</t>
  </si>
  <si>
    <t>16.01.2015</t>
  </si>
  <si>
    <t>19.01.2015</t>
  </si>
  <si>
    <t>20.01.2015</t>
  </si>
  <si>
    <t>21.01.2015</t>
  </si>
  <si>
    <t>26.01.2015</t>
  </si>
  <si>
    <t>27.01.2015</t>
  </si>
  <si>
    <t>28.01.2015</t>
  </si>
  <si>
    <t>22.01.2015</t>
  </si>
  <si>
    <t>23.01.2015</t>
  </si>
  <si>
    <t>29.01.2015</t>
  </si>
  <si>
    <t>30.01.2015</t>
  </si>
  <si>
    <t>02.02.2015</t>
  </si>
  <si>
    <t>03.02.2015</t>
  </si>
  <si>
    <t>04.02.2015</t>
  </si>
  <si>
    <t>05.04.2015</t>
  </si>
  <si>
    <t>06.02.2015</t>
  </si>
  <si>
    <t>09.02.2015</t>
  </si>
  <si>
    <t>10.02.2015</t>
  </si>
  <si>
    <t>11.02.2015</t>
  </si>
  <si>
    <t>12.02.2015</t>
  </si>
  <si>
    <t>13.02.2015</t>
  </si>
  <si>
    <t>16.02.2015</t>
  </si>
  <si>
    <t>17.02.2015</t>
  </si>
  <si>
    <t>18.02.2015</t>
  </si>
  <si>
    <t>19.02.2015</t>
  </si>
  <si>
    <t>20.02.2015</t>
  </si>
  <si>
    <t>N.B.-The programme may deviated as and when required.</t>
  </si>
  <si>
    <t>Medical Officer I/C CHC Sohela</t>
  </si>
  <si>
    <t>Sanjukta Lenka</t>
  </si>
  <si>
    <t>Sohela</t>
  </si>
  <si>
    <t>REFERRAL DAY</t>
  </si>
  <si>
    <t>Haldipali PUPS</t>
  </si>
  <si>
    <t>Non-Res</t>
  </si>
  <si>
    <t>Hirapali AWC 1-2</t>
  </si>
  <si>
    <t>Jamchhapar PUPS</t>
  </si>
  <si>
    <t>Arjunda</t>
  </si>
  <si>
    <t>Postamunda</t>
  </si>
  <si>
    <t>Postamunda AWC 1-2</t>
  </si>
  <si>
    <t>Grinjal PS</t>
  </si>
  <si>
    <t>Sl. No</t>
  </si>
  <si>
    <t>Kendmudi NUPS</t>
  </si>
  <si>
    <t>INDEPENDENCE DAY</t>
  </si>
  <si>
    <t>Lebidi</t>
  </si>
  <si>
    <t>Bhatbida,Cheptibahal</t>
  </si>
  <si>
    <t>Karandola</t>
  </si>
  <si>
    <t>Pandakipali</t>
  </si>
  <si>
    <t>Kangaon HS</t>
  </si>
  <si>
    <t>Lebidi UGHS</t>
  </si>
  <si>
    <t>Bausenmura</t>
  </si>
  <si>
    <t>Grinjal TOUPS</t>
  </si>
  <si>
    <t>Grinjal HS</t>
  </si>
  <si>
    <t>Karandola UGHS</t>
  </si>
  <si>
    <t xml:space="preserve">      </t>
  </si>
  <si>
    <t>Dhusarbahal Ashram School</t>
  </si>
  <si>
    <t>Damkipali,Badipali</t>
  </si>
  <si>
    <t xml:space="preserve">Kangaon </t>
  </si>
  <si>
    <t>Kangaon PS</t>
  </si>
  <si>
    <t>Kangaon TOUPS</t>
  </si>
  <si>
    <t>Haldipali AWC 1-2</t>
  </si>
  <si>
    <t>Kusurda</t>
  </si>
  <si>
    <t>Kanapali,Bahalbahal</t>
  </si>
  <si>
    <t>Jamchhapar AWC 1-2</t>
  </si>
  <si>
    <t>Bandla,Salepali</t>
  </si>
  <si>
    <t>Khaliapali AWC 1-2</t>
  </si>
  <si>
    <t>Mangalpali ,Brahmanidihi</t>
  </si>
  <si>
    <t>Karalmal</t>
  </si>
  <si>
    <t>Baunsberna</t>
  </si>
  <si>
    <t>Kudopali</t>
  </si>
  <si>
    <t>Kasipali</t>
  </si>
  <si>
    <t>Machhimura</t>
  </si>
  <si>
    <t>Beherapali,Pipalkhunta</t>
  </si>
  <si>
    <t>Jatla NUPS</t>
  </si>
  <si>
    <t>Sarkanda PS</t>
  </si>
  <si>
    <t>Sarkanda TOUPS</t>
  </si>
  <si>
    <t>Beherapali UGUPS,Pipalkhunta PS</t>
  </si>
  <si>
    <t>Duanpali PUPS</t>
  </si>
  <si>
    <t>Mangalpali PS ,Brahmanidihi PUPS</t>
  </si>
  <si>
    <t>Arjunda UGUPS</t>
  </si>
  <si>
    <t>Karalmal PUPS</t>
  </si>
  <si>
    <t>Samakata PS</t>
  </si>
  <si>
    <t>Kudopali UGUPS</t>
  </si>
  <si>
    <t>Pandakipali AHS</t>
  </si>
  <si>
    <t>Barupali PUPS</t>
  </si>
  <si>
    <t>Kendbahal</t>
  </si>
  <si>
    <t>Panimora UGHS</t>
  </si>
  <si>
    <t>Kusurda PS,UPS</t>
  </si>
  <si>
    <t>Kanapali UGHS</t>
  </si>
  <si>
    <t>Chichinda HS</t>
  </si>
  <si>
    <t>Sadhupali,Prafullatikra</t>
  </si>
  <si>
    <t>Ainlapali PS,Damapali sev.school</t>
  </si>
  <si>
    <t>Barihapali AWC 1-2</t>
  </si>
  <si>
    <t>Tambimunda</t>
  </si>
  <si>
    <t>Tambimunda AWC 1-2</t>
  </si>
  <si>
    <t>Birjupali</t>
  </si>
  <si>
    <t>Cheptibahal AWC</t>
  </si>
  <si>
    <t>Katharpali AWC</t>
  </si>
  <si>
    <t>Birhipali</t>
  </si>
  <si>
    <t>Birhipali AWC 1-2</t>
  </si>
  <si>
    <t>Dumberpali AWC</t>
  </si>
  <si>
    <t>Brahmandihi</t>
  </si>
  <si>
    <t>Brahmanidihi AWC 1-2</t>
  </si>
  <si>
    <t>Budamal AWC 1-2-3</t>
  </si>
  <si>
    <t>Bausenmura AWC 1-2-3</t>
  </si>
  <si>
    <t>Kendbahal AWC 1-2</t>
  </si>
  <si>
    <t xml:space="preserve">AYUSH Doctor (F) </t>
  </si>
  <si>
    <t>Dr Biswanibedita Meher</t>
  </si>
  <si>
    <t>Mr Sushanta Meher</t>
  </si>
  <si>
    <t>UTKAL DIVAS</t>
  </si>
  <si>
    <t>MONDAY</t>
  </si>
  <si>
    <t>TUESDAY</t>
  </si>
  <si>
    <t>WEDNESDAY</t>
  </si>
  <si>
    <t>THURSDAY</t>
  </si>
  <si>
    <t>FRIDAY</t>
  </si>
  <si>
    <t>SATURDAY</t>
  </si>
  <si>
    <t>SABITRI AMABASYA</t>
  </si>
  <si>
    <t>JANMASTAMI</t>
  </si>
  <si>
    <t>PRATHAMASTAMI</t>
  </si>
  <si>
    <t>MAHASHIBARATRI</t>
  </si>
  <si>
    <t>DOLAPURNIMA</t>
  </si>
  <si>
    <t>M</t>
  </si>
  <si>
    <t>F</t>
  </si>
  <si>
    <t>RAJA SANKRANTI</t>
  </si>
  <si>
    <t>BAHUDA YATRA</t>
  </si>
  <si>
    <t>GANESH PUJA</t>
  </si>
  <si>
    <t>KUANRA PURNIMA</t>
  </si>
  <si>
    <t>RASAPURNIMA</t>
  </si>
  <si>
    <t>MAKARASANKRANTI</t>
  </si>
  <si>
    <t>SARASWATI PUJA</t>
  </si>
  <si>
    <t>PANCHAYATIRAJ DIVAS</t>
  </si>
  <si>
    <t>CHHADKHAI</t>
  </si>
  <si>
    <t>3 YRS-6 YRS</t>
  </si>
  <si>
    <t>6 WKS-3 YRS</t>
  </si>
  <si>
    <t>SUNDAY</t>
  </si>
  <si>
    <t xml:space="preserve"> N.B  The Programme may deviated as and when required       </t>
  </si>
  <si>
    <t>BUDDHA PURNIMA</t>
  </si>
  <si>
    <t>PAHILI RAJA</t>
  </si>
  <si>
    <t>MAHARAM</t>
  </si>
  <si>
    <t>JHULANA PURNIMA(RAKSHYA BANDHAN)</t>
  </si>
  <si>
    <t>HOLI</t>
  </si>
  <si>
    <t>Kasipali PS,Kesuamunda PS</t>
  </si>
  <si>
    <t>Damkipali PS,Badipali PS</t>
  </si>
  <si>
    <t>Nagaon PS</t>
  </si>
  <si>
    <t>Barihapali PUPS</t>
  </si>
  <si>
    <t xml:space="preserve">BAIPALI </t>
  </si>
  <si>
    <t xml:space="preserve">BAIPALI TOUPS </t>
  </si>
  <si>
    <t>Bhatbida PUPS,Cheptibahal PUPS</t>
  </si>
  <si>
    <t>Budamal PUPS</t>
  </si>
  <si>
    <t>Ainlapali, Damapali</t>
  </si>
  <si>
    <t>Baunsberna,Biripali</t>
  </si>
  <si>
    <t>Baunsberna PS,Biripali PS</t>
  </si>
  <si>
    <t>Machhimura,Chakbahal</t>
  </si>
  <si>
    <t>Rengali PUPS</t>
  </si>
  <si>
    <t>Machhimura PS,Chakbahal PS</t>
  </si>
  <si>
    <t>Birjupali,Dumberpali</t>
  </si>
  <si>
    <t>Birjupali PS,Dumberpali PS</t>
  </si>
  <si>
    <t>Bahalbahal PUPS</t>
  </si>
  <si>
    <t>Kendbahal PUPS</t>
  </si>
  <si>
    <t>Sadhupali PS,Tambimunda PS</t>
  </si>
  <si>
    <t>Chitakhai PS</t>
  </si>
  <si>
    <t>Bausenmura PUPS</t>
  </si>
  <si>
    <t>Sadhupali,Tambimunda</t>
  </si>
  <si>
    <t>Sahajbahal NUPS</t>
  </si>
  <si>
    <t>Bandla PUPS</t>
  </si>
  <si>
    <t>Bishipali,Jatipali</t>
  </si>
  <si>
    <t>Bishipali PS, Jatipali PS</t>
  </si>
  <si>
    <t>Luhurachati</t>
  </si>
  <si>
    <t>Negimunda</t>
  </si>
  <si>
    <t>Kashipali,Kesuamunda</t>
  </si>
  <si>
    <t>Baleswardihi,Pastamunda</t>
  </si>
  <si>
    <t>B.DIHI PS,Postamunda SS</t>
  </si>
  <si>
    <t>Negimunda-1-2,Baleswardihi AWC</t>
  </si>
  <si>
    <t>Luhurachati AWC 1-2-3</t>
  </si>
  <si>
    <t>Karandola 1-2-3</t>
  </si>
  <si>
    <t>Damkipali,Damapali</t>
  </si>
  <si>
    <t>Damkipali AWC,Damapali AWC</t>
  </si>
  <si>
    <t>Grinjal AWC 1-2</t>
  </si>
  <si>
    <t>Karalmal AWC 1-2-3</t>
  </si>
  <si>
    <t>Srigida AWC 1-2-3</t>
  </si>
  <si>
    <t>Srigida AWC 4-5-6</t>
  </si>
  <si>
    <t>DUMERPALI PS</t>
  </si>
  <si>
    <t>Barupali AWC 1-2</t>
  </si>
  <si>
    <t>kusurda AWC 1-2-3</t>
  </si>
  <si>
    <t>Dhusarbahal AWC 1-2-3</t>
  </si>
  <si>
    <t>Kanapali AWC-1-2,Bahalbahal AWC-1</t>
  </si>
  <si>
    <t>Jatipali,Dumerpali</t>
  </si>
  <si>
    <t>Jatipali AWC-1,Dumerpali AWC-1</t>
  </si>
  <si>
    <t>Sadhupali AWC-1,Prafullatikra AWC-1</t>
  </si>
  <si>
    <t>SARKANDA AWC 1-2</t>
  </si>
  <si>
    <t>SARKANDA AWC 3-4</t>
  </si>
  <si>
    <t>SARKANDA AWC 5-6</t>
  </si>
  <si>
    <t>SARKANDA AWC 7-8</t>
  </si>
  <si>
    <t>SAMAKATA AWC 1-2</t>
  </si>
  <si>
    <t>KANGAON AWC 1-2</t>
  </si>
  <si>
    <t>KANGAON AWC 3-4</t>
  </si>
  <si>
    <t>BANDLA AWC 1-2 &amp; SALEPALI-1</t>
  </si>
  <si>
    <t>GARVANA AWC 1-2-3</t>
  </si>
  <si>
    <t>GARVANA AWC 4-5-6</t>
  </si>
  <si>
    <t>BIRJUPALI AWC 1-2</t>
  </si>
  <si>
    <t>LAMBRUPALI AWC 1-2</t>
  </si>
  <si>
    <t>MACHHIMURA AWC 1-2</t>
  </si>
  <si>
    <t>KASIPALI AWC 1-2</t>
  </si>
  <si>
    <t>PANDAKIPALI AWC 1-2-3</t>
  </si>
  <si>
    <t>KUDOPALI AWC 1-2-3</t>
  </si>
  <si>
    <t>BAUNSBERNA AWC 1-2</t>
  </si>
  <si>
    <t>ARJUNDA AWC 1-2-3</t>
  </si>
  <si>
    <t>KENDMUNDI AWC 1-2</t>
  </si>
  <si>
    <t>KENDMUNDI AWC 3-4</t>
  </si>
  <si>
    <t>Bhatbida 1-2-3</t>
  </si>
  <si>
    <t>Dasmile MES, Dasmile HS</t>
  </si>
  <si>
    <t>DUMERPALI(SARKANDA)</t>
  </si>
  <si>
    <t>ID-UL-ZUHA</t>
  </si>
  <si>
    <t>15.08.2022</t>
  </si>
  <si>
    <t>BIRTHDAY OF PROFED MUHAMMAD</t>
  </si>
  <si>
    <t>MAHA SAPTAMI</t>
  </si>
  <si>
    <t>MAHA NAVAMI</t>
  </si>
  <si>
    <t>25.12.2023</t>
  </si>
  <si>
    <t>X-MAS DAY</t>
  </si>
  <si>
    <t>8018692590/6372792696</t>
  </si>
  <si>
    <t>6372180183/8984573580/ 6370183977</t>
  </si>
  <si>
    <t>7853927057/6370414285</t>
  </si>
  <si>
    <t>9178671506/7846823453</t>
  </si>
  <si>
    <t>Bishipali</t>
  </si>
  <si>
    <t>Bishipali AWC 1-2</t>
  </si>
  <si>
    <t>Baipali AWC-1-2</t>
  </si>
  <si>
    <t>7848870687/7815019398</t>
  </si>
  <si>
    <t>7077928442/9692602102/ 9777141017</t>
  </si>
  <si>
    <t>7750809502/7894744981/ 9861612706</t>
  </si>
  <si>
    <t>9078318755/9937434829</t>
  </si>
  <si>
    <t>Lebidi AWC-3-4 (Shantinagartikra)</t>
  </si>
  <si>
    <t>Nagaon AWC-1-2</t>
  </si>
  <si>
    <t xml:space="preserve">Nagaon AWC-3-4 (Harihartikra) </t>
  </si>
  <si>
    <t>Lebidi AWC-1-2</t>
  </si>
  <si>
    <t>9090541273/7735483983</t>
  </si>
  <si>
    <t>9090540528/6370488608</t>
  </si>
  <si>
    <t>8658199587/9348200630</t>
  </si>
  <si>
    <t>8658199587/8658490142</t>
  </si>
  <si>
    <t>CHICHINDA AWC-3-4</t>
  </si>
  <si>
    <t>CHICHINDA AWC 1-2</t>
  </si>
  <si>
    <t>7978972610/7978403439</t>
  </si>
  <si>
    <t>9937233719/8018970582</t>
  </si>
  <si>
    <t>9938761535/6371055784/ 9692414764</t>
  </si>
  <si>
    <t>8018628545/7846838018/ 9937609824</t>
  </si>
  <si>
    <t>7894504426/8328834259/ 9556291303</t>
  </si>
  <si>
    <t>9439040055/9337365980/ 9348947956</t>
  </si>
  <si>
    <t>6264981753/8984319493</t>
  </si>
  <si>
    <t>9776480819/8144168117</t>
  </si>
  <si>
    <t>6372052688/8144125503</t>
  </si>
  <si>
    <t>6371269743/8917267502</t>
  </si>
  <si>
    <t>ID-UL-FITRE</t>
  </si>
  <si>
    <t>GURU DIVAS</t>
  </si>
  <si>
    <t>NETAJI JAYANTI</t>
  </si>
  <si>
    <t>PAUSA PURNIMA</t>
  </si>
  <si>
    <t>Chitakhai AWC-1-2</t>
  </si>
  <si>
    <t>Sahajbahal AWC-1-2</t>
  </si>
  <si>
    <t>Garvana Sevashram School</t>
  </si>
  <si>
    <t>9777699894/7894716566</t>
  </si>
  <si>
    <t>Garvana GUPS</t>
  </si>
  <si>
    <t>9692272820/7008181451</t>
  </si>
  <si>
    <t>Negimunda UPS</t>
  </si>
  <si>
    <t>9938904612/ 9861006178</t>
  </si>
  <si>
    <t>7846894970/6371033069</t>
  </si>
  <si>
    <t>7894797323/6370866856</t>
  </si>
  <si>
    <t>7894331255/7605902588/ 9668106610</t>
  </si>
  <si>
    <t>8144178538/9348234837</t>
  </si>
  <si>
    <t>9439945602/8018282697/ 8018007157</t>
  </si>
  <si>
    <t>8018143081/8018695589</t>
  </si>
  <si>
    <t>Mangalpali ,D.KHANDA</t>
  </si>
  <si>
    <t>8400398741/9668397828/ 9735395793</t>
  </si>
  <si>
    <t>7008216713/6370226398/ 6371093067</t>
  </si>
  <si>
    <t>9178337589/9556406248</t>
  </si>
  <si>
    <t>6372398261/9178337589</t>
  </si>
  <si>
    <t>7846802618/6372175056</t>
  </si>
  <si>
    <t>7879099642/9668489176</t>
  </si>
  <si>
    <t>6370628841/8917659332</t>
  </si>
  <si>
    <t>Pandakipali NUPS</t>
  </si>
  <si>
    <t>9937858962/7684990400</t>
  </si>
  <si>
    <t>7681822020/8018226256/ 6372577414</t>
  </si>
  <si>
    <t>8144733250/6371446542/ 7735257003</t>
  </si>
  <si>
    <t>7847821012/7735936472</t>
  </si>
  <si>
    <t>7751817370/7735337062</t>
  </si>
  <si>
    <t>Rengali,Chakbahal</t>
  </si>
  <si>
    <t>Rengali-1-2,Chakbahal</t>
  </si>
  <si>
    <t>Mangalpali  AWC-1-2,D.Khanda</t>
  </si>
  <si>
    <t>7205913314/7077090671/ 7750016165</t>
  </si>
  <si>
    <t>8144752845/8249519024</t>
  </si>
  <si>
    <t>7735545635/6370392542/ 6372222147</t>
  </si>
  <si>
    <t>9692099362/8018558957</t>
  </si>
  <si>
    <t>9937255563/8144177708</t>
  </si>
  <si>
    <t>9337159415/7847998657/ 9937162899</t>
  </si>
  <si>
    <t>9937027086/ 9938970585</t>
  </si>
  <si>
    <t>9348979883/8658133918/ 6370577098</t>
  </si>
  <si>
    <t>9938546483/7978026519</t>
  </si>
  <si>
    <t>7008460797/8328933278</t>
  </si>
  <si>
    <t>9348663353/9777208697</t>
  </si>
  <si>
    <t>9348388837/8249670739</t>
  </si>
  <si>
    <t>9938644159/9337439520</t>
  </si>
  <si>
    <t>9348012279/9178686462</t>
  </si>
  <si>
    <t>9861535730/7008744419</t>
  </si>
  <si>
    <t>Khaliapali PS,Kosal Vidyapith PUPS</t>
  </si>
  <si>
    <t>9937930426/9937991574</t>
  </si>
  <si>
    <t>9337919223/9348598677</t>
  </si>
  <si>
    <t>9437219878/9777019122</t>
  </si>
  <si>
    <t>8917587458/9938752471</t>
  </si>
  <si>
    <t>6371252589 /9178572841</t>
  </si>
  <si>
    <t>6372112063/7326976545</t>
  </si>
  <si>
    <t>Ainlaplai,Duanpali</t>
  </si>
  <si>
    <t>Ainlapali-1,Duanpali AWC 1-2</t>
  </si>
  <si>
    <t>9178918360/9556406200 / 7853803595</t>
  </si>
  <si>
    <t>7894766039/8658761584/ 9178935692</t>
  </si>
  <si>
    <t>9777612581/9348944370</t>
  </si>
  <si>
    <t>9348571101/7978967425/ 8984319223</t>
  </si>
  <si>
    <t>7978028789/7684025498/ 9178166248</t>
  </si>
  <si>
    <t>Grinjal AWC 3-4-5(Kansatikra)</t>
  </si>
  <si>
    <t>9668070050/8917694972</t>
  </si>
  <si>
    <t>Pipalkhunta,Badipali</t>
  </si>
  <si>
    <t>Pipalkhunta AWC,Badipali AWC</t>
  </si>
  <si>
    <t>8018020476/=</t>
  </si>
  <si>
    <t>8118000119/8260550126/ 6371178753</t>
  </si>
  <si>
    <t>7894535846/8917645292</t>
  </si>
  <si>
    <t>Panimora AWC 1-2-3-4</t>
  </si>
  <si>
    <t>7077382873/7608862827/ 7077989287</t>
  </si>
  <si>
    <t>8144947275/97774337989</t>
  </si>
  <si>
    <t>9348773670/7978604368/ 9556799579</t>
  </si>
  <si>
    <t>9937861673/=</t>
  </si>
  <si>
    <t>Chichinda PS,Chichinda TOUPS</t>
  </si>
  <si>
    <t>9556263598/9937990884</t>
  </si>
  <si>
    <t>Hirapali PUPS,Salepali PS</t>
  </si>
  <si>
    <t>7751083555/9777571966</t>
  </si>
  <si>
    <t>JATLA AWC-4-5-6</t>
  </si>
  <si>
    <t>7609873530/9861025052/9668333725</t>
  </si>
  <si>
    <t>JATLA AWC-1-2-3</t>
  </si>
  <si>
    <t>9348807780/=/ 9668449270</t>
  </si>
  <si>
    <t>Panimora AWC 5-6-7</t>
  </si>
  <si>
    <t>Beherapali AWC-1-2-3</t>
  </si>
  <si>
    <t>7077087684/6372286596</t>
  </si>
  <si>
    <t>RAM NAVAMI</t>
  </si>
  <si>
    <t>17.04.2024</t>
  </si>
  <si>
    <t>01.04.2024</t>
  </si>
  <si>
    <t>11.04.2024</t>
  </si>
  <si>
    <t>23.05.2024</t>
  </si>
  <si>
    <t>06.06.2024</t>
  </si>
  <si>
    <t>14.06.2024</t>
  </si>
  <si>
    <t>15.06.2024</t>
  </si>
  <si>
    <t>17.06.2024</t>
  </si>
  <si>
    <t>17.07.2024</t>
  </si>
  <si>
    <t>19.08.2024</t>
  </si>
  <si>
    <t>26.08.2024</t>
  </si>
  <si>
    <t>05.09.2024</t>
  </si>
  <si>
    <t>07.09.2024</t>
  </si>
  <si>
    <t>09.09.2024</t>
  </si>
  <si>
    <t>NUAKHAI EXTRA</t>
  </si>
  <si>
    <t>16.09.2024</t>
  </si>
  <si>
    <t>10.10.2024</t>
  </si>
  <si>
    <t>11.10.2024</t>
  </si>
  <si>
    <t>12.10.2024</t>
  </si>
  <si>
    <t>MAHA ASTAMI</t>
  </si>
  <si>
    <t>16.10.2024</t>
  </si>
  <si>
    <t>31.10.2024</t>
  </si>
  <si>
    <t>14.11.2024</t>
  </si>
  <si>
    <t>15.11.2024</t>
  </si>
  <si>
    <t>16.11.2024</t>
  </si>
  <si>
    <t>23.11.2024</t>
  </si>
  <si>
    <t>SHESHAMANABASA GURUBAR</t>
  </si>
  <si>
    <t>12.12.2024</t>
  </si>
  <si>
    <t>25.11.2024</t>
  </si>
  <si>
    <t>01.01.2025</t>
  </si>
  <si>
    <t>SHAMBA DASHAMI</t>
  </si>
  <si>
    <t>09.01.2025</t>
  </si>
  <si>
    <t>13.01.2025</t>
  </si>
  <si>
    <t>14.01.2025</t>
  </si>
  <si>
    <t>23.01.2025</t>
  </si>
  <si>
    <t>03.02.2025</t>
  </si>
  <si>
    <t>26.02.2025</t>
  </si>
  <si>
    <t>05.03.2025</t>
  </si>
  <si>
    <t>14.03.2025</t>
  </si>
  <si>
    <t>15.03.2025</t>
  </si>
  <si>
    <t>SISHUDIVAS/BADAOSHA</t>
  </si>
  <si>
    <t>NEW YEARS DAY</t>
  </si>
  <si>
    <t>02.04.2024</t>
  </si>
  <si>
    <t>Negimunda,Kudoapli MINI (Baleswardihi)</t>
  </si>
  <si>
    <t>03.04.2024</t>
  </si>
  <si>
    <t>04.04.2024</t>
  </si>
  <si>
    <t>05.04.2024</t>
  </si>
  <si>
    <t>06.04.2024</t>
  </si>
  <si>
    <t>07.04.2024</t>
  </si>
  <si>
    <t>08.04.2024</t>
  </si>
  <si>
    <t>09.04.2024</t>
  </si>
  <si>
    <t>10.04.2024</t>
  </si>
  <si>
    <t>12.04.2024</t>
  </si>
  <si>
    <t>13.04.2024</t>
  </si>
  <si>
    <t>14.04.2024</t>
  </si>
  <si>
    <t>15.04.2024</t>
  </si>
  <si>
    <t>16.04.2024</t>
  </si>
  <si>
    <t>18.04.2024</t>
  </si>
  <si>
    <t>7205913314 / 7077090671 / 7750016165</t>
  </si>
  <si>
    <t>19.04.2024</t>
  </si>
  <si>
    <t>20.04.2024</t>
  </si>
  <si>
    <t>21.04.2024</t>
  </si>
  <si>
    <t>22.04.2024</t>
  </si>
  <si>
    <t>23.04.2024</t>
  </si>
  <si>
    <t>24.04.2024</t>
  </si>
  <si>
    <t>25.04.2024</t>
  </si>
  <si>
    <t>26.04.2024</t>
  </si>
  <si>
    <t>27.04.2024</t>
  </si>
  <si>
    <t>28.04.2024</t>
  </si>
  <si>
    <t>29.04.2024</t>
  </si>
  <si>
    <t>30.04.2024</t>
  </si>
  <si>
    <t>ADJUST DAY</t>
  </si>
  <si>
    <t>REPORT PREPARATION DAY</t>
  </si>
  <si>
    <t>01.05.2024</t>
  </si>
  <si>
    <t>02.05.2024</t>
  </si>
  <si>
    <t>03.05.2024</t>
  </si>
  <si>
    <t>04.05.2024</t>
  </si>
  <si>
    <t>05.05.2024</t>
  </si>
  <si>
    <t>06.05.2024</t>
  </si>
  <si>
    <t>07.05.2024</t>
  </si>
  <si>
    <t>08.05.2024</t>
  </si>
  <si>
    <t>09.05.2024</t>
  </si>
  <si>
    <t>10.05.2024</t>
  </si>
  <si>
    <t>11.05.2024</t>
  </si>
  <si>
    <t>12.05.2024</t>
  </si>
  <si>
    <t>13.05.2024</t>
  </si>
  <si>
    <t>14.05.2024</t>
  </si>
  <si>
    <t>15.05.2024</t>
  </si>
  <si>
    <t>16.05.2024</t>
  </si>
  <si>
    <t>17.05.2024</t>
  </si>
  <si>
    <t>18.05.2024</t>
  </si>
  <si>
    <t>19.05.2024</t>
  </si>
  <si>
    <t>20.05.2024</t>
  </si>
  <si>
    <t>21.05.2024</t>
  </si>
  <si>
    <t>22.05.2024</t>
  </si>
  <si>
    <t>24.05.2024</t>
  </si>
  <si>
    <t>25.05.2024</t>
  </si>
  <si>
    <t>26.05.2024</t>
  </si>
  <si>
    <t>27.05.2024</t>
  </si>
  <si>
    <t>28.05.2024</t>
  </si>
  <si>
    <t>29.05.2024</t>
  </si>
  <si>
    <t>30.05.2024</t>
  </si>
  <si>
    <t>31.05.2024</t>
  </si>
  <si>
    <t>OK</t>
  </si>
  <si>
    <t>01.06.2024</t>
  </si>
  <si>
    <t>02.06.2024</t>
  </si>
  <si>
    <t>03.06.2024</t>
  </si>
  <si>
    <t>04.06.2024</t>
  </si>
  <si>
    <t>05.06.2024</t>
  </si>
  <si>
    <t>07.06.2024</t>
  </si>
  <si>
    <t>08.06.2024</t>
  </si>
  <si>
    <t>09.06.2024</t>
  </si>
  <si>
    <t>10.06.2024</t>
  </si>
  <si>
    <t>11.06.2024</t>
  </si>
  <si>
    <t>12.06.2024</t>
  </si>
  <si>
    <t>13.06.2024</t>
  </si>
  <si>
    <t>16.06.2024</t>
  </si>
  <si>
    <t>18.06.2024</t>
  </si>
  <si>
    <t>19.06.2024</t>
  </si>
  <si>
    <t>20.06.2024</t>
  </si>
  <si>
    <t>21.06.2024</t>
  </si>
  <si>
    <t>22.06.2024</t>
  </si>
  <si>
    <t>23.06.2024</t>
  </si>
  <si>
    <t>24.06.2024</t>
  </si>
  <si>
    <t>25.06.2024</t>
  </si>
  <si>
    <t>26.06.2024</t>
  </si>
  <si>
    <t>27.06.2024</t>
  </si>
  <si>
    <t>28.06.2024</t>
  </si>
  <si>
    <t>29.06.2024</t>
  </si>
  <si>
    <t>30.06.2024</t>
  </si>
  <si>
    <t>01.07.2024</t>
  </si>
  <si>
    <t>02.07.2024</t>
  </si>
  <si>
    <t>03.07.2024</t>
  </si>
  <si>
    <t>04.07.2024</t>
  </si>
  <si>
    <t>05.07.2024</t>
  </si>
  <si>
    <t>06.07.2024</t>
  </si>
  <si>
    <t>07.07.2024</t>
  </si>
  <si>
    <t>08.07.2024</t>
  </si>
  <si>
    <t>09.07.2024</t>
  </si>
  <si>
    <t>10.07.2024</t>
  </si>
  <si>
    <t>11.07.2024</t>
  </si>
  <si>
    <t>12.07.2024</t>
  </si>
  <si>
    <t>13.07.2024</t>
  </si>
  <si>
    <t>14.07.2024</t>
  </si>
  <si>
    <t>16.07.2024</t>
  </si>
  <si>
    <t>18.07.2024</t>
  </si>
  <si>
    <t>19.07.2024</t>
  </si>
  <si>
    <t>20.07.2024</t>
  </si>
  <si>
    <t>21.07.2024</t>
  </si>
  <si>
    <t>22.07.2024</t>
  </si>
  <si>
    <t>23.07.2024</t>
  </si>
  <si>
    <t>24.07.2024</t>
  </si>
  <si>
    <t>25.07.2024</t>
  </si>
  <si>
    <t>26.07.2024</t>
  </si>
  <si>
    <t>27.07.2024</t>
  </si>
  <si>
    <t>28.07.2024</t>
  </si>
  <si>
    <t>29.07.2024</t>
  </si>
  <si>
    <t>30.07.2024</t>
  </si>
  <si>
    <t>31.07.2024</t>
  </si>
  <si>
    <t>01.08.2024</t>
  </si>
  <si>
    <t>02.08.2024</t>
  </si>
  <si>
    <t>03.08.2024</t>
  </si>
  <si>
    <t>04.08.2024</t>
  </si>
  <si>
    <t>05.08.2024</t>
  </si>
  <si>
    <t>06.08.2024</t>
  </si>
  <si>
    <t>07.08.2024</t>
  </si>
  <si>
    <t>08.08.2024</t>
  </si>
  <si>
    <t>09.08.2024</t>
  </si>
  <si>
    <t>10.08.2024</t>
  </si>
  <si>
    <t>11.08.2024</t>
  </si>
  <si>
    <t>12.08.2024</t>
  </si>
  <si>
    <t>13.08.2024</t>
  </si>
  <si>
    <t>14.08.2024</t>
  </si>
  <si>
    <t>16.08.2024</t>
  </si>
  <si>
    <t>17.08.2024</t>
  </si>
  <si>
    <t>18.08.2024</t>
  </si>
  <si>
    <t>20.08.2024</t>
  </si>
  <si>
    <t>21.08.2024</t>
  </si>
  <si>
    <t>22.08.2024</t>
  </si>
  <si>
    <t>23.08.2024</t>
  </si>
  <si>
    <t>24.08.2024</t>
  </si>
  <si>
    <t>25.08.2024</t>
  </si>
  <si>
    <t>27.08.2024</t>
  </si>
  <si>
    <t>28.08.2024</t>
  </si>
  <si>
    <t>29.08.2024</t>
  </si>
  <si>
    <t>30.08.2024</t>
  </si>
  <si>
    <t>31.08.2024</t>
  </si>
  <si>
    <t>01.09.2024</t>
  </si>
  <si>
    <t>02.09.2024</t>
  </si>
  <si>
    <t>03.09.2024</t>
  </si>
  <si>
    <t>04.09.2024</t>
  </si>
  <si>
    <t>06.09.2024</t>
  </si>
  <si>
    <t>08.09.2024</t>
  </si>
  <si>
    <t>10.09.2024</t>
  </si>
  <si>
    <t>11.09.2024</t>
  </si>
  <si>
    <t>12.09.2024</t>
  </si>
  <si>
    <t>13.09.2024</t>
  </si>
  <si>
    <t>14.09.2024</t>
  </si>
  <si>
    <t>15.09.2024</t>
  </si>
  <si>
    <t>17.09.2024</t>
  </si>
  <si>
    <t>18.09.2024</t>
  </si>
  <si>
    <t>19.09.2024</t>
  </si>
  <si>
    <t>20.09.2024</t>
  </si>
  <si>
    <t>21.09.2024</t>
  </si>
  <si>
    <t>22.09.2024</t>
  </si>
  <si>
    <t>23.09.2024</t>
  </si>
  <si>
    <t>24.09.2024</t>
  </si>
  <si>
    <t>25.09.2024</t>
  </si>
  <si>
    <t>26.09.2024</t>
  </si>
  <si>
    <t>27.09.2024</t>
  </si>
  <si>
    <t>28.09.2024</t>
  </si>
  <si>
    <t>29.09.2024</t>
  </si>
  <si>
    <t>30.09.2024</t>
  </si>
  <si>
    <t>01.10.2024</t>
  </si>
  <si>
    <t>04.10.2024</t>
  </si>
  <si>
    <t>03.10.2024</t>
  </si>
  <si>
    <t>02.10.2024</t>
  </si>
  <si>
    <t>06.10.2024</t>
  </si>
  <si>
    <t>07.10.2024</t>
  </si>
  <si>
    <t>09.10.2024</t>
  </si>
  <si>
    <t>05.101.2024</t>
  </si>
  <si>
    <t>08.101.204</t>
  </si>
  <si>
    <t>13.10.2024</t>
  </si>
  <si>
    <t>14.10.2024</t>
  </si>
  <si>
    <t>15.10.2024</t>
  </si>
  <si>
    <t>17.10.2024</t>
  </si>
  <si>
    <t>18.10.2024</t>
  </si>
  <si>
    <t>19.10.2024</t>
  </si>
  <si>
    <t>21.10.2024</t>
  </si>
  <si>
    <t>22.10.2024</t>
  </si>
  <si>
    <t>23.10.2024</t>
  </si>
  <si>
    <t>24.10.2024</t>
  </si>
  <si>
    <t>25.10.2024</t>
  </si>
  <si>
    <t>26.10.2024</t>
  </si>
  <si>
    <t>27.10.2024</t>
  </si>
  <si>
    <t>28.10.2024</t>
  </si>
  <si>
    <t>29.10.2024</t>
  </si>
  <si>
    <t>20.10.2024</t>
  </si>
  <si>
    <t>30.10.2024</t>
  </si>
  <si>
    <t>01.11.2024</t>
  </si>
  <si>
    <t>02.11.2024</t>
  </si>
  <si>
    <t>03.11.2024</t>
  </si>
  <si>
    <t>04.11.2024</t>
  </si>
  <si>
    <t>05.11.2024</t>
  </si>
  <si>
    <t>06.11.2024</t>
  </si>
  <si>
    <t>07.11.2024</t>
  </si>
  <si>
    <t>08.11.2024</t>
  </si>
  <si>
    <t>09.11.2024</t>
  </si>
  <si>
    <t>10.11.2024</t>
  </si>
  <si>
    <t>11.11.2024</t>
  </si>
  <si>
    <t>12.11.2024</t>
  </si>
  <si>
    <t>13.11.2024</t>
  </si>
  <si>
    <t>17.11.2024</t>
  </si>
  <si>
    <t>18.11.2024</t>
  </si>
  <si>
    <t>19.11.2024</t>
  </si>
  <si>
    <t>21.11.2024</t>
  </si>
  <si>
    <t>22.11,2024</t>
  </si>
  <si>
    <t>24.11.2024</t>
  </si>
  <si>
    <t>26.11.2024</t>
  </si>
  <si>
    <t>27.11.2024</t>
  </si>
  <si>
    <t>28.11.2024</t>
  </si>
  <si>
    <t>29.11.2024</t>
  </si>
  <si>
    <t>30.11.2024</t>
  </si>
  <si>
    <t>20.11,2024</t>
  </si>
  <si>
    <t>01.12.2024</t>
  </si>
  <si>
    <t>DIPAWALI -- KALIPUJA</t>
  </si>
  <si>
    <t>MAHALAYA  -- GANDHI JAYANTI</t>
  </si>
  <si>
    <t>02.12.2024</t>
  </si>
  <si>
    <t>03.12.2024</t>
  </si>
  <si>
    <t>04.12.2024</t>
  </si>
  <si>
    <t>05.12.2024</t>
  </si>
  <si>
    <t>06.12.2024</t>
  </si>
  <si>
    <t>07.12.2024</t>
  </si>
  <si>
    <t>08.12.2024</t>
  </si>
  <si>
    <t>09.12.2024</t>
  </si>
  <si>
    <t>10.12.2024</t>
  </si>
  <si>
    <t>11.12.2024</t>
  </si>
  <si>
    <t>13.12.2024</t>
  </si>
  <si>
    <t>14.12.2024</t>
  </si>
  <si>
    <t>15.12.2024</t>
  </si>
  <si>
    <t>16.12.2024</t>
  </si>
  <si>
    <t>17.12.2024</t>
  </si>
  <si>
    <t>18.12.2024</t>
  </si>
  <si>
    <t>19.12.2024</t>
  </si>
  <si>
    <t>20.12.2024</t>
  </si>
  <si>
    <t>21,12.2024</t>
  </si>
  <si>
    <t>22.12.2024</t>
  </si>
  <si>
    <t>23.12.2024</t>
  </si>
  <si>
    <t>24.12.2024</t>
  </si>
  <si>
    <t>26.12.2024</t>
  </si>
  <si>
    <t>27.12.2024</t>
  </si>
  <si>
    <t>28.12.2024</t>
  </si>
  <si>
    <t>29.12.2024</t>
  </si>
  <si>
    <t>30.12.2024</t>
  </si>
  <si>
    <t>31.12.2024</t>
  </si>
  <si>
    <t>02.01.2025</t>
  </si>
  <si>
    <t>03.01.2025</t>
  </si>
  <si>
    <t>04.01.2025</t>
  </si>
  <si>
    <t>05.01.2025</t>
  </si>
  <si>
    <t>06.01.2025</t>
  </si>
  <si>
    <t>07.01.2025</t>
  </si>
  <si>
    <t>08.01.2025</t>
  </si>
  <si>
    <t>10.01.2025</t>
  </si>
  <si>
    <t>11.01.2025</t>
  </si>
  <si>
    <t>12.01.2025</t>
  </si>
  <si>
    <t>15.01.2025</t>
  </si>
  <si>
    <t>16.01.2025</t>
  </si>
  <si>
    <t>17.01.2025</t>
  </si>
  <si>
    <t>18.01.2025</t>
  </si>
  <si>
    <t>19.01.2025</t>
  </si>
  <si>
    <t>20.01.2025</t>
  </si>
  <si>
    <t>21.01.2025</t>
  </si>
  <si>
    <t>22.01.2025</t>
  </si>
  <si>
    <t>24.01.2025</t>
  </si>
  <si>
    <t>25.01.2025</t>
  </si>
  <si>
    <t>26.01.2025</t>
  </si>
  <si>
    <t>27.01.2025</t>
  </si>
  <si>
    <t>28.01.2025</t>
  </si>
  <si>
    <t>29.01.2025</t>
  </si>
  <si>
    <t>30.01.2025</t>
  </si>
  <si>
    <t>31.01.2025</t>
  </si>
  <si>
    <t>01.02.2025</t>
  </si>
  <si>
    <t>02.02.2025</t>
  </si>
  <si>
    <t>04.02.2025</t>
  </si>
  <si>
    <t>05.02.2025</t>
  </si>
  <si>
    <t>06.02.2025</t>
  </si>
  <si>
    <t>07.02.2025</t>
  </si>
  <si>
    <t>08.02.2025</t>
  </si>
  <si>
    <t>09.02.2025</t>
  </si>
  <si>
    <t>10.02.2025</t>
  </si>
  <si>
    <t>11.02.2025</t>
  </si>
  <si>
    <t>12.02.2025</t>
  </si>
  <si>
    <t>13.02.2025</t>
  </si>
  <si>
    <t>14.02.2025</t>
  </si>
  <si>
    <t>15.02.2025</t>
  </si>
  <si>
    <t>16.02.2025</t>
  </si>
  <si>
    <t>17.02.2025</t>
  </si>
  <si>
    <t>18.02.2025</t>
  </si>
  <si>
    <t>19.02.2025</t>
  </si>
  <si>
    <t>20.02.2025</t>
  </si>
  <si>
    <t>21.02.2025</t>
  </si>
  <si>
    <t>22.02.2025</t>
  </si>
  <si>
    <t>23.02.2025</t>
  </si>
  <si>
    <t>24.02.2025</t>
  </si>
  <si>
    <t>25.02.2025</t>
  </si>
  <si>
    <t>27.02.2025</t>
  </si>
  <si>
    <t>28.02.2025</t>
  </si>
  <si>
    <t>01.03.2025</t>
  </si>
  <si>
    <t>02.03.2025</t>
  </si>
  <si>
    <t>03.03.2025</t>
  </si>
  <si>
    <t>04.03.2025</t>
  </si>
  <si>
    <t>06.03.2025</t>
  </si>
  <si>
    <t>07.03.2025</t>
  </si>
  <si>
    <t>08.03.2025</t>
  </si>
  <si>
    <t>09.03.2025</t>
  </si>
  <si>
    <t>10.03.2025</t>
  </si>
  <si>
    <t>11.03.2025</t>
  </si>
  <si>
    <t>12.03.2025</t>
  </si>
  <si>
    <t>13.03.2025</t>
  </si>
  <si>
    <t>16.03.2025</t>
  </si>
  <si>
    <t>17.03.2025</t>
  </si>
  <si>
    <t>18.03.2025</t>
  </si>
  <si>
    <t>19.03.2025</t>
  </si>
  <si>
    <t>20.03.2025</t>
  </si>
  <si>
    <t>21.03.2025</t>
  </si>
  <si>
    <t>22.03.2025</t>
  </si>
  <si>
    <t>23.03.2025</t>
  </si>
  <si>
    <t>24.03.2025</t>
  </si>
  <si>
    <t>26.03.2025</t>
  </si>
  <si>
    <t>25.03.2025</t>
  </si>
  <si>
    <t>27.03.2025</t>
  </si>
  <si>
    <t>28.03.2025</t>
  </si>
  <si>
    <t>29.03.2025</t>
  </si>
  <si>
    <t>30.03.2025</t>
  </si>
  <si>
    <t>31.03.2025</t>
  </si>
  <si>
    <t>15.07.2025</t>
  </si>
  <si>
    <t>AMRUTA SAHU</t>
  </si>
  <si>
    <t>RASESWARI SAHOO</t>
  </si>
  <si>
    <t>Madan Rana</t>
  </si>
  <si>
    <t>Lambrupali</t>
  </si>
  <si>
    <t>Khairpali</t>
  </si>
  <si>
    <t>Khairpali 1-2-3</t>
  </si>
  <si>
    <t>9556616274/9938215608</t>
  </si>
  <si>
    <t>9937133817/7377053105/ 9556798518</t>
  </si>
  <si>
    <t>Katharpali</t>
  </si>
  <si>
    <t>Banjari</t>
  </si>
  <si>
    <t>Banjari AWC 1-2</t>
  </si>
  <si>
    <t>9778919094/7608997592</t>
  </si>
  <si>
    <t>Banjari AWC 3-4</t>
  </si>
  <si>
    <t>9337404395/9861196311</t>
  </si>
  <si>
    <t>Katharpali,Lambrupali</t>
  </si>
  <si>
    <t>Katharpali PS,Lambrupali PS</t>
  </si>
  <si>
    <t>9861977997/9348540257</t>
  </si>
  <si>
    <t>Khairpali UGME SCHOOL</t>
  </si>
  <si>
    <t>Banjari UGUPS</t>
  </si>
  <si>
    <t>ACTION PLAN FOR THE YEAR   =--=--=   2024-2025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</si>
</sst>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sz val="10"/>
      <color indexed="8"/>
      <name val="Times New Roman"/>
      <family val="1"/>
    </font>
    <font>
      <sz val="10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Arial Narrow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7"/>
      <color theme="1"/>
      <name val="Cambria"/>
      <family val="1"/>
      <scheme val="major"/>
    </font>
    <font>
      <b/>
      <sz val="16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Arial MT"/>
      <family val="2"/>
    </font>
    <font>
      <b/>
      <sz val="14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2"/>
      <color rgb="FF002060"/>
      <name val="Microsoft JhengHei Light"/>
      <family val="2"/>
    </font>
    <font>
      <b/>
      <u val="double"/>
      <sz val="36"/>
      <color theme="1"/>
      <name val="Calibri"/>
      <family val="2"/>
      <scheme val="minor"/>
    </font>
    <font>
      <b/>
      <u val="double"/>
      <sz val="48"/>
      <color theme="1"/>
      <name val="Bernard MT Condensed"/>
      <family val="1"/>
    </font>
  </fonts>
  <fills count="22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9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indexed="64"/>
      </bottom>
      <diagonal/>
    </border>
  </borders>
  <cellStyleXfs count="1">
    <xf numFmtId="0" fontId="0" fillId="0" borderId="0"/>
  </cellStyleXfs>
  <cellXfs count="373">
    <xf numFmtId="0" fontId="0" fillId="0" borderId="0" xfId="0"/>
    <xf numFmtId="0" fontId="0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6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/>
    <xf numFmtId="0" fontId="4" fillId="0" borderId="0" xfId="0" applyFont="1"/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5" fillId="3" borderId="5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vertical="center"/>
    </xf>
    <xf numFmtId="0" fontId="6" fillId="3" borderId="5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left" vertical="top" wrapText="1"/>
    </xf>
    <xf numFmtId="0" fontId="6" fillId="0" borderId="5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5" xfId="0" applyFont="1" applyBorder="1"/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2" xfId="0" applyFont="1" applyBorder="1" applyAlignment="1">
      <alignment vertical="center" wrapText="1"/>
    </xf>
    <xf numFmtId="0" fontId="6" fillId="0" borderId="5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7" fillId="0" borderId="5" xfId="0" applyFont="1" applyFill="1" applyBorder="1" applyAlignment="1">
      <alignment vertical="top" wrapText="1"/>
    </xf>
    <xf numFmtId="0" fontId="8" fillId="0" borderId="5" xfId="0" applyFont="1" applyFill="1" applyBorder="1" applyAlignment="1">
      <alignment vertical="top" wrapText="1"/>
    </xf>
    <xf numFmtId="0" fontId="6" fillId="0" borderId="3" xfId="0" applyFont="1" applyBorder="1" applyAlignment="1">
      <alignment vertical="center"/>
    </xf>
    <xf numFmtId="0" fontId="6" fillId="0" borderId="5" xfId="0" applyFont="1" applyBorder="1" applyAlignment="1">
      <alignment horizontal="center" vertical="center" wrapText="1"/>
    </xf>
    <xf numFmtId="0" fontId="8" fillId="0" borderId="13" xfId="0" applyFont="1" applyFill="1" applyBorder="1" applyAlignment="1">
      <alignment vertical="center" wrapText="1"/>
    </xf>
    <xf numFmtId="0" fontId="6" fillId="0" borderId="13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8" fillId="0" borderId="5" xfId="0" applyFont="1" applyFill="1" applyBorder="1" applyAlignment="1">
      <alignment vertical="center" wrapText="1"/>
    </xf>
    <xf numFmtId="0" fontId="7" fillId="0" borderId="11" xfId="0" applyFont="1" applyFill="1" applyBorder="1" applyAlignment="1">
      <alignment vertical="top" wrapText="1"/>
    </xf>
    <xf numFmtId="0" fontId="6" fillId="0" borderId="10" xfId="0" applyFont="1" applyBorder="1" applyAlignment="1">
      <alignment horizontal="center" vertical="center"/>
    </xf>
    <xf numFmtId="0" fontId="7" fillId="0" borderId="13" xfId="0" applyFont="1" applyFill="1" applyBorder="1" applyAlignment="1">
      <alignment vertical="top" wrapText="1"/>
    </xf>
    <xf numFmtId="0" fontId="6" fillId="0" borderId="5" xfId="0" applyFont="1" applyFill="1" applyBorder="1" applyAlignment="1">
      <alignment vertical="center"/>
    </xf>
    <xf numFmtId="0" fontId="7" fillId="0" borderId="10" xfId="0" applyFont="1" applyFill="1" applyBorder="1" applyAlignment="1">
      <alignment vertical="top" wrapText="1"/>
    </xf>
    <xf numFmtId="0" fontId="6" fillId="0" borderId="10" xfId="0" applyFont="1" applyBorder="1" applyAlignment="1">
      <alignment vertical="center"/>
    </xf>
    <xf numFmtId="0" fontId="6" fillId="0" borderId="11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6" fillId="3" borderId="5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5" xfId="0" applyFont="1" applyBorder="1" applyAlignment="1">
      <alignment horizontal="center"/>
    </xf>
    <xf numFmtId="0" fontId="0" fillId="0" borderId="0" xfId="0" applyAlignment="1">
      <alignment horizontal="center"/>
    </xf>
    <xf numFmtId="0" fontId="8" fillId="0" borderId="11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vertical="center"/>
    </xf>
    <xf numFmtId="0" fontId="5" fillId="3" borderId="5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vertical="center"/>
    </xf>
    <xf numFmtId="0" fontId="6" fillId="3" borderId="5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vertical="center" wrapText="1"/>
    </xf>
    <xf numFmtId="0" fontId="7" fillId="0" borderId="13" xfId="0" applyFont="1" applyFill="1" applyBorder="1" applyAlignment="1">
      <alignment vertical="center" wrapText="1"/>
    </xf>
    <xf numFmtId="0" fontId="7" fillId="0" borderId="11" xfId="0" applyFont="1" applyFill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8" fillId="0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0" fillId="0" borderId="13" xfId="0" applyBorder="1" applyAlignment="1"/>
    <xf numFmtId="0" fontId="0" fillId="0" borderId="13" xfId="0" applyBorder="1" applyAlignment="1">
      <alignment vertical="center"/>
    </xf>
    <xf numFmtId="0" fontId="0" fillId="0" borderId="11" xfId="0" applyBorder="1" applyAlignment="1"/>
    <xf numFmtId="0" fontId="0" fillId="0" borderId="11" xfId="0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/>
    <xf numFmtId="0" fontId="10" fillId="3" borderId="5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5" fillId="4" borderId="5" xfId="0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12" fillId="0" borderId="0" xfId="0" applyFont="1"/>
    <xf numFmtId="0" fontId="11" fillId="0" borderId="0" xfId="0" applyFont="1" applyAlignment="1">
      <alignment vertical="center"/>
    </xf>
    <xf numFmtId="0" fontId="12" fillId="3" borderId="5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/>
    </xf>
    <xf numFmtId="0" fontId="9" fillId="3" borderId="5" xfId="0" applyFont="1" applyFill="1" applyBorder="1" applyAlignment="1"/>
    <xf numFmtId="14" fontId="9" fillId="3" borderId="5" xfId="0" applyNumberFormat="1" applyFont="1" applyFill="1" applyBorder="1" applyAlignment="1">
      <alignment horizontal="center" vertical="center"/>
    </xf>
    <xf numFmtId="0" fontId="9" fillId="0" borderId="5" xfId="0" applyFont="1" applyBorder="1"/>
    <xf numFmtId="14" fontId="9" fillId="0" borderId="5" xfId="0" applyNumberFormat="1" applyFont="1" applyBorder="1" applyAlignment="1">
      <alignment vertical="center"/>
    </xf>
    <xf numFmtId="14" fontId="9" fillId="0" borderId="10" xfId="0" applyNumberFormat="1" applyFont="1" applyBorder="1" applyAlignment="1">
      <alignment vertical="center"/>
    </xf>
    <xf numFmtId="0" fontId="9" fillId="0" borderId="5" xfId="0" applyFont="1" applyBorder="1" applyAlignment="1">
      <alignment vertical="center"/>
    </xf>
    <xf numFmtId="0" fontId="10" fillId="3" borderId="7" xfId="0" applyFont="1" applyFill="1" applyBorder="1" applyAlignment="1">
      <alignment vertical="center" wrapText="1"/>
    </xf>
    <xf numFmtId="14" fontId="9" fillId="0" borderId="11" xfId="0" applyNumberFormat="1" applyFont="1" applyBorder="1" applyAlignment="1">
      <alignment vertical="center"/>
    </xf>
    <xf numFmtId="0" fontId="10" fillId="3" borderId="12" xfId="0" applyFont="1" applyFill="1" applyBorder="1" applyAlignment="1">
      <alignment vertical="center" wrapText="1"/>
    </xf>
    <xf numFmtId="0" fontId="2" fillId="0" borderId="5" xfId="0" applyFont="1" applyBorder="1" applyAlignment="1">
      <alignment vertic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5" xfId="0" applyFont="1" applyBorder="1" applyAlignment="1">
      <alignment horizontal="left" vertical="center" wrapText="1"/>
    </xf>
    <xf numFmtId="14" fontId="2" fillId="0" borderId="5" xfId="0" applyNumberFormat="1" applyFont="1" applyBorder="1" applyAlignment="1">
      <alignment horizontal="center"/>
    </xf>
    <xf numFmtId="0" fontId="2" fillId="0" borderId="5" xfId="0" applyFont="1" applyBorder="1"/>
    <xf numFmtId="0" fontId="1" fillId="0" borderId="5" xfId="0" applyFont="1" applyBorder="1"/>
    <xf numFmtId="0" fontId="2" fillId="0" borderId="5" xfId="0" applyFont="1" applyFill="1" applyBorder="1" applyAlignment="1">
      <alignment horizontal="left" vertical="center"/>
    </xf>
    <xf numFmtId="0" fontId="1" fillId="0" borderId="0" xfId="0" applyFont="1"/>
    <xf numFmtId="0" fontId="2" fillId="3" borderId="5" xfId="0" applyFont="1" applyFill="1" applyBorder="1" applyAlignment="1">
      <alignment horizontal="left" vertical="center"/>
    </xf>
    <xf numFmtId="0" fontId="2" fillId="0" borderId="5" xfId="0" applyFont="1" applyBorder="1" applyAlignment="1">
      <alignment horizontal="left" wrapText="1"/>
    </xf>
    <xf numFmtId="0" fontId="2" fillId="0" borderId="5" xfId="0" applyFont="1" applyFill="1" applyBorder="1" applyAlignment="1">
      <alignment horizontal="left"/>
    </xf>
    <xf numFmtId="0" fontId="1" fillId="0" borderId="5" xfId="0" applyFont="1" applyBorder="1" applyAlignment="1">
      <alignment horizontal="left"/>
    </xf>
    <xf numFmtId="0" fontId="0" fillId="0" borderId="5" xfId="0" applyBorder="1"/>
    <xf numFmtId="0" fontId="0" fillId="0" borderId="5" xfId="0" applyBorder="1" applyAlignment="1">
      <alignment horizontal="left"/>
    </xf>
    <xf numFmtId="0" fontId="1" fillId="0" borderId="0" xfId="0" applyFont="1" applyAlignment="1">
      <alignment horizontal="left"/>
    </xf>
    <xf numFmtId="0" fontId="2" fillId="3" borderId="5" xfId="0" applyFont="1" applyFill="1" applyBorder="1" applyAlignment="1">
      <alignment horizontal="left"/>
    </xf>
    <xf numFmtId="0" fontId="2" fillId="5" borderId="5" xfId="0" applyFont="1" applyFill="1" applyBorder="1" applyAlignment="1">
      <alignment horizontal="left"/>
    </xf>
    <xf numFmtId="0" fontId="2" fillId="6" borderId="5" xfId="0" applyFont="1" applyFill="1" applyBorder="1" applyAlignment="1">
      <alignment horizontal="left"/>
    </xf>
    <xf numFmtId="0" fontId="2" fillId="7" borderId="5" xfId="0" applyFont="1" applyFill="1" applyBorder="1" applyAlignment="1">
      <alignment horizontal="left"/>
    </xf>
    <xf numFmtId="0" fontId="2" fillId="8" borderId="5" xfId="0" applyFont="1" applyFill="1" applyBorder="1" applyAlignment="1">
      <alignment horizontal="left"/>
    </xf>
    <xf numFmtId="0" fontId="2" fillId="0" borderId="5" xfId="0" applyFont="1" applyBorder="1" applyAlignment="1"/>
    <xf numFmtId="0" fontId="2" fillId="9" borderId="5" xfId="0" applyFont="1" applyFill="1" applyBorder="1" applyAlignment="1">
      <alignment horizontal="left"/>
    </xf>
    <xf numFmtId="0" fontId="2" fillId="10" borderId="5" xfId="0" applyFont="1" applyFill="1" applyBorder="1" applyAlignment="1">
      <alignment horizontal="left"/>
    </xf>
    <xf numFmtId="0" fontId="2" fillId="11" borderId="5" xfId="0" applyFont="1" applyFill="1" applyBorder="1" applyAlignment="1">
      <alignment horizontal="left"/>
    </xf>
    <xf numFmtId="0" fontId="2" fillId="0" borderId="5" xfId="0" applyFont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left" vertical="center"/>
    </xf>
    <xf numFmtId="0" fontId="2" fillId="7" borderId="5" xfId="0" applyFont="1" applyFill="1" applyBorder="1" applyAlignment="1">
      <alignment horizontal="left" vertical="center"/>
    </xf>
    <xf numFmtId="0" fontId="2" fillId="10" borderId="5" xfId="0" applyFont="1" applyFill="1" applyBorder="1" applyAlignment="1">
      <alignment horizontal="left" vertical="center"/>
    </xf>
    <xf numFmtId="0" fontId="2" fillId="8" borderId="5" xfId="0" applyFont="1" applyFill="1" applyBorder="1" applyAlignment="1">
      <alignment horizontal="left" vertical="center"/>
    </xf>
    <xf numFmtId="0" fontId="2" fillId="9" borderId="5" xfId="0" applyFont="1" applyFill="1" applyBorder="1" applyAlignment="1">
      <alignment horizontal="left" vertical="center"/>
    </xf>
    <xf numFmtId="0" fontId="0" fillId="0" borderId="4" xfId="0" applyBorder="1"/>
    <xf numFmtId="0" fontId="2" fillId="5" borderId="5" xfId="0" applyFont="1" applyFill="1" applyBorder="1" applyAlignment="1">
      <alignment horizontal="left" vertical="center"/>
    </xf>
    <xf numFmtId="0" fontId="2" fillId="11" borderId="5" xfId="0" applyFont="1" applyFill="1" applyBorder="1" applyAlignment="1">
      <alignment horizontal="left" vertical="center"/>
    </xf>
    <xf numFmtId="0" fontId="2" fillId="3" borderId="5" xfId="0" applyFont="1" applyFill="1" applyBorder="1" applyAlignment="1">
      <alignment horizontal="left" vertical="center" wrapText="1"/>
    </xf>
    <xf numFmtId="14" fontId="2" fillId="5" borderId="5" xfId="0" applyNumberFormat="1" applyFont="1" applyFill="1" applyBorder="1" applyAlignment="1">
      <alignment horizontal="center"/>
    </xf>
    <xf numFmtId="0" fontId="0" fillId="5" borderId="0" xfId="0" applyFill="1"/>
    <xf numFmtId="14" fontId="2" fillId="3" borderId="5" xfId="0" applyNumberFormat="1" applyFont="1" applyFill="1" applyBorder="1" applyAlignment="1">
      <alignment horizontal="center" vertical="center"/>
    </xf>
    <xf numFmtId="0" fontId="2" fillId="5" borderId="5" xfId="0" applyFont="1" applyFill="1" applyBorder="1" applyAlignment="1"/>
    <xf numFmtId="0" fontId="2" fillId="3" borderId="5" xfId="0" applyFont="1" applyFill="1" applyBorder="1" applyAlignment="1"/>
    <xf numFmtId="0" fontId="2" fillId="0" borderId="15" xfId="0" applyFont="1" applyBorder="1"/>
    <xf numFmtId="0" fontId="2" fillId="8" borderId="5" xfId="0" applyFont="1" applyFill="1" applyBorder="1" applyAlignment="1">
      <alignment horizontal="center" vertical="center"/>
    </xf>
    <xf numFmtId="0" fontId="1" fillId="8" borderId="5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2" fillId="11" borderId="10" xfId="0" applyFont="1" applyFill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1" fillId="8" borderId="10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left"/>
    </xf>
    <xf numFmtId="14" fontId="2" fillId="0" borderId="10" xfId="0" applyNumberFormat="1" applyFont="1" applyBorder="1" applyAlignment="1">
      <alignment horizontal="center"/>
    </xf>
    <xf numFmtId="0" fontId="2" fillId="0" borderId="11" xfId="0" applyFont="1" applyBorder="1" applyAlignment="1">
      <alignment horizontal="left" vertical="center"/>
    </xf>
    <xf numFmtId="0" fontId="15" fillId="11" borderId="5" xfId="0" applyFont="1" applyFill="1" applyBorder="1" applyAlignment="1">
      <alignment horizontal="left"/>
    </xf>
    <xf numFmtId="0" fontId="2" fillId="0" borderId="5" xfId="0" applyFont="1" applyFill="1" applyBorder="1" applyAlignment="1">
      <alignment horizontal="center" vertical="center"/>
    </xf>
    <xf numFmtId="0" fontId="1" fillId="8" borderId="11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1" fillId="8" borderId="5" xfId="0" applyFont="1" applyFill="1" applyBorder="1" applyAlignment="1">
      <alignment horizontal="left" vertical="center"/>
    </xf>
    <xf numFmtId="0" fontId="2" fillId="5" borderId="5" xfId="0" applyFont="1" applyFill="1" applyBorder="1" applyAlignment="1">
      <alignment horizontal="left" vertical="center" wrapText="1"/>
    </xf>
    <xf numFmtId="0" fontId="1" fillId="5" borderId="0" xfId="0" applyFont="1" applyFill="1"/>
    <xf numFmtId="0" fontId="2" fillId="0" borderId="11" xfId="0" applyFont="1" applyFill="1" applyBorder="1" applyAlignment="1">
      <alignment horizontal="left" vertical="center"/>
    </xf>
    <xf numFmtId="14" fontId="2" fillId="0" borderId="5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" fontId="16" fillId="0" borderId="16" xfId="0" applyNumberFormat="1" applyFont="1" applyFill="1" applyBorder="1" applyAlignment="1">
      <alignment horizontal="left" vertical="center" shrinkToFit="1"/>
    </xf>
    <xf numFmtId="0" fontId="17" fillId="0" borderId="0" xfId="0" applyFont="1" applyFill="1" applyBorder="1" applyAlignment="1">
      <alignment horizontal="left" vertical="center"/>
    </xf>
    <xf numFmtId="0" fontId="17" fillId="3" borderId="5" xfId="0" applyFont="1" applyFill="1" applyBorder="1" applyAlignment="1">
      <alignment horizontal="left" vertical="center"/>
    </xf>
    <xf numFmtId="1" fontId="17" fillId="0" borderId="16" xfId="0" applyNumberFormat="1" applyFont="1" applyFill="1" applyBorder="1" applyAlignment="1">
      <alignment horizontal="left" vertical="center" shrinkToFit="1"/>
    </xf>
    <xf numFmtId="0" fontId="1" fillId="0" borderId="0" xfId="0" applyFont="1" applyAlignment="1">
      <alignment vertical="center"/>
    </xf>
    <xf numFmtId="0" fontId="2" fillId="5" borderId="11" xfId="0" applyFont="1" applyFill="1" applyBorder="1" applyAlignment="1">
      <alignment horizontal="left"/>
    </xf>
    <xf numFmtId="0" fontId="2" fillId="0" borderId="11" xfId="0" applyFont="1" applyBorder="1" applyAlignment="1">
      <alignment horizontal="left"/>
    </xf>
    <xf numFmtId="14" fontId="2" fillId="0" borderId="11" xfId="0" applyNumberFormat="1" applyFont="1" applyBorder="1" applyAlignment="1">
      <alignment horizontal="center"/>
    </xf>
    <xf numFmtId="0" fontId="2" fillId="0" borderId="11" xfId="0" applyFont="1" applyBorder="1" applyAlignment="1">
      <alignment horizontal="left" vertical="center" wrapText="1"/>
    </xf>
    <xf numFmtId="0" fontId="15" fillId="11" borderId="11" xfId="0" applyFont="1" applyFill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1" fillId="0" borderId="5" xfId="0" applyFont="1" applyBorder="1" applyAlignment="1">
      <alignment vertical="center"/>
    </xf>
    <xf numFmtId="1" fontId="17" fillId="0" borderId="16" xfId="0" applyNumberFormat="1" applyFont="1" applyFill="1" applyBorder="1" applyAlignment="1">
      <alignment horizontal="left" vertical="center" wrapText="1" shrinkToFit="1"/>
    </xf>
    <xf numFmtId="0" fontId="0" fillId="0" borderId="0" xfId="0" applyFill="1" applyBorder="1"/>
    <xf numFmtId="0" fontId="2" fillId="3" borderId="5" xfId="0" applyFont="1" applyFill="1" applyBorder="1" applyAlignment="1">
      <alignment vertical="center"/>
    </xf>
    <xf numFmtId="0" fontId="2" fillId="3" borderId="10" xfId="0" applyFont="1" applyFill="1" applyBorder="1" applyAlignment="1">
      <alignment horizontal="center" vertical="center"/>
    </xf>
    <xf numFmtId="1" fontId="2" fillId="0" borderId="5" xfId="0" applyNumberFormat="1" applyFont="1" applyBorder="1" applyAlignment="1">
      <alignment horizontal="center"/>
    </xf>
    <xf numFmtId="0" fontId="0" fillId="3" borderId="0" xfId="0" applyFill="1" applyAlignment="1">
      <alignment vertical="center"/>
    </xf>
    <xf numFmtId="0" fontId="2" fillId="12" borderId="5" xfId="0" applyFont="1" applyFill="1" applyBorder="1" applyAlignment="1">
      <alignment horizontal="left" vertical="center"/>
    </xf>
    <xf numFmtId="0" fontId="2" fillId="12" borderId="5" xfId="0" applyFont="1" applyFill="1" applyBorder="1" applyAlignment="1">
      <alignment horizontal="left"/>
    </xf>
    <xf numFmtId="0" fontId="2" fillId="13" borderId="5" xfId="0" applyFont="1" applyFill="1" applyBorder="1" applyAlignment="1">
      <alignment horizontal="left"/>
    </xf>
    <xf numFmtId="0" fontId="2" fillId="13" borderId="5" xfId="0" applyFont="1" applyFill="1" applyBorder="1"/>
    <xf numFmtId="0" fontId="2" fillId="14" borderId="5" xfId="0" applyFont="1" applyFill="1" applyBorder="1" applyAlignment="1">
      <alignment horizontal="left"/>
    </xf>
    <xf numFmtId="0" fontId="2" fillId="14" borderId="5" xfId="0" applyFont="1" applyFill="1" applyBorder="1" applyAlignment="1">
      <alignment horizontal="left" vertical="center"/>
    </xf>
    <xf numFmtId="16" fontId="2" fillId="3" borderId="5" xfId="0" applyNumberFormat="1" applyFont="1" applyFill="1" applyBorder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2" fillId="15" borderId="5" xfId="0" applyFont="1" applyFill="1" applyBorder="1" applyAlignment="1">
      <alignment horizontal="center" vertical="center"/>
    </xf>
    <xf numFmtId="0" fontId="2" fillId="15" borderId="11" xfId="0" applyFont="1" applyFill="1" applyBorder="1" applyAlignment="1">
      <alignment horizontal="center" vertical="center"/>
    </xf>
    <xf numFmtId="0" fontId="2" fillId="15" borderId="5" xfId="0" applyFont="1" applyFill="1" applyBorder="1" applyAlignment="1">
      <alignment horizontal="left" vertical="center"/>
    </xf>
    <xf numFmtId="0" fontId="2" fillId="15" borderId="5" xfId="0" applyFont="1" applyFill="1" applyBorder="1" applyAlignment="1">
      <alignment horizontal="left" vertical="center" wrapText="1"/>
    </xf>
    <xf numFmtId="0" fontId="2" fillId="15" borderId="5" xfId="0" applyFont="1" applyFill="1" applyBorder="1" applyAlignment="1">
      <alignment horizontal="left"/>
    </xf>
    <xf numFmtId="0" fontId="2" fillId="16" borderId="5" xfId="0" applyFont="1" applyFill="1" applyBorder="1" applyAlignment="1">
      <alignment horizontal="left"/>
    </xf>
    <xf numFmtId="0" fontId="2" fillId="15" borderId="4" xfId="0" applyFont="1" applyFill="1" applyBorder="1" applyAlignment="1">
      <alignment horizontal="left"/>
    </xf>
    <xf numFmtId="0" fontId="2" fillId="15" borderId="5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vertical="center" wrapText="1"/>
    </xf>
    <xf numFmtId="0" fontId="2" fillId="15" borderId="4" xfId="0" applyFont="1" applyFill="1" applyBorder="1" applyAlignment="1">
      <alignment horizontal="left" vertical="center"/>
    </xf>
    <xf numFmtId="0" fontId="2" fillId="15" borderId="10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left" vertical="center"/>
    </xf>
    <xf numFmtId="0" fontId="2" fillId="17" borderId="5" xfId="0" applyFont="1" applyFill="1" applyBorder="1" applyAlignment="1">
      <alignment horizontal="left" vertical="center"/>
    </xf>
    <xf numFmtId="0" fontId="2" fillId="17" borderId="5" xfId="0" applyFont="1" applyFill="1" applyBorder="1" applyAlignment="1">
      <alignment horizontal="left" vertical="center" wrapText="1"/>
    </xf>
    <xf numFmtId="0" fontId="2" fillId="17" borderId="5" xfId="0" applyFont="1" applyFill="1" applyBorder="1" applyAlignment="1">
      <alignment horizontal="left"/>
    </xf>
    <xf numFmtId="14" fontId="2" fillId="0" borderId="5" xfId="0" applyNumberFormat="1" applyFont="1" applyBorder="1" applyAlignment="1">
      <alignment horizontal="center" vertical="center" wrapText="1"/>
    </xf>
    <xf numFmtId="0" fontId="1" fillId="8" borderId="0" xfId="0" applyFont="1" applyFill="1" applyAlignment="1">
      <alignment horizontal="center" vertical="center"/>
    </xf>
    <xf numFmtId="14" fontId="2" fillId="0" borderId="5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1" fontId="2" fillId="0" borderId="5" xfId="0" applyNumberFormat="1" applyFont="1" applyBorder="1" applyAlignment="1">
      <alignment horizontal="center" wrapText="1"/>
    </xf>
    <xf numFmtId="0" fontId="1" fillId="0" borderId="5" xfId="0" applyFont="1" applyFill="1" applyBorder="1" applyAlignment="1">
      <alignment horizontal="left"/>
    </xf>
    <xf numFmtId="14" fontId="2" fillId="0" borderId="5" xfId="0" applyNumberFormat="1" applyFont="1" applyBorder="1" applyAlignment="1">
      <alignment horizontal="center" wrapText="1"/>
    </xf>
    <xf numFmtId="0" fontId="18" fillId="8" borderId="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/>
    </xf>
    <xf numFmtId="0" fontId="2" fillId="0" borderId="5" xfId="0" applyFont="1" applyFill="1" applyBorder="1" applyAlignment="1">
      <alignment horizontal="center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horizontal="left" vertical="center"/>
    </xf>
    <xf numFmtId="0" fontId="2" fillId="0" borderId="5" xfId="0" applyFont="1" applyFill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5" xfId="0" applyFont="1" applyBorder="1" applyAlignment="1">
      <alignment horizontal="center"/>
    </xf>
    <xf numFmtId="0" fontId="2" fillId="0" borderId="5" xfId="0" applyFont="1" applyBorder="1" applyAlignment="1">
      <alignment horizontal="left"/>
    </xf>
    <xf numFmtId="0" fontId="2" fillId="4" borderId="10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left"/>
    </xf>
    <xf numFmtId="0" fontId="2" fillId="5" borderId="4" xfId="0" applyFont="1" applyFill="1" applyBorder="1" applyAlignment="1">
      <alignment horizontal="left"/>
    </xf>
    <xf numFmtId="0" fontId="2" fillId="5" borderId="4" xfId="0" applyFont="1" applyFill="1" applyBorder="1" applyAlignment="1">
      <alignment horizontal="left" vertical="center"/>
    </xf>
    <xf numFmtId="0" fontId="2" fillId="3" borderId="4" xfId="0" applyFont="1" applyFill="1" applyBorder="1" applyAlignment="1"/>
    <xf numFmtId="0" fontId="2" fillId="0" borderId="4" xfId="0" applyFont="1" applyBorder="1"/>
    <xf numFmtId="0" fontId="2" fillId="0" borderId="0" xfId="0" applyFont="1" applyFill="1" applyBorder="1" applyAlignment="1">
      <alignment horizontal="left"/>
    </xf>
    <xf numFmtId="0" fontId="1" fillId="0" borderId="0" xfId="0" applyFont="1" applyFill="1" applyBorder="1"/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/>
    <xf numFmtId="0" fontId="2" fillId="0" borderId="0" xfId="0" applyFont="1" applyFill="1" applyBorder="1" applyAlignment="1"/>
    <xf numFmtId="0" fontId="1" fillId="0" borderId="5" xfId="0" applyFont="1" applyBorder="1" applyAlignment="1">
      <alignment horizontal="left"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/>
    </xf>
    <xf numFmtId="0" fontId="2" fillId="0" borderId="5" xfId="0" applyFont="1" applyBorder="1" applyAlignment="1">
      <alignment horizontal="center"/>
    </xf>
    <xf numFmtId="0" fontId="2" fillId="0" borderId="5" xfId="0" applyFont="1" applyBorder="1" applyAlignment="1">
      <alignment horizontal="left"/>
    </xf>
    <xf numFmtId="0" fontId="2" fillId="0" borderId="5" xfId="0" applyFont="1" applyFill="1" applyBorder="1" applyAlignment="1"/>
    <xf numFmtId="14" fontId="2" fillId="0" borderId="5" xfId="0" applyNumberFormat="1" applyFont="1" applyFill="1" applyBorder="1" applyAlignment="1">
      <alignment horizontal="center"/>
    </xf>
    <xf numFmtId="0" fontId="2" fillId="5" borderId="0" xfId="0" applyFont="1" applyFill="1"/>
    <xf numFmtId="14" fontId="2" fillId="0" borderId="5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15" xfId="0" applyFont="1" applyBorder="1" applyAlignment="1">
      <alignment horizontal="left"/>
    </xf>
    <xf numFmtId="0" fontId="7" fillId="0" borderId="5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0" fillId="0" borderId="2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4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left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left" vertical="top" wrapText="1"/>
    </xf>
    <xf numFmtId="0" fontId="12" fillId="0" borderId="4" xfId="0" applyFont="1" applyBorder="1" applyAlignment="1">
      <alignment horizontal="left" vertical="top" wrapText="1"/>
    </xf>
    <xf numFmtId="0" fontId="5" fillId="4" borderId="5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0" fontId="10" fillId="4" borderId="10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2" fillId="21" borderId="5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21" borderId="7" xfId="0" applyFont="1" applyFill="1" applyBorder="1" applyAlignment="1">
      <alignment horizontal="center" vertical="center"/>
    </xf>
    <xf numFmtId="0" fontId="2" fillId="21" borderId="8" xfId="0" applyFont="1" applyFill="1" applyBorder="1" applyAlignment="1">
      <alignment horizontal="center" vertical="center"/>
    </xf>
    <xf numFmtId="0" fontId="2" fillId="21" borderId="9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21" borderId="3" xfId="0" applyFont="1" applyFill="1" applyBorder="1" applyAlignment="1">
      <alignment horizontal="center" vertical="center"/>
    </xf>
    <xf numFmtId="0" fontId="2" fillId="21" borderId="4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/>
    </xf>
    <xf numFmtId="0" fontId="2" fillId="4" borderId="10" xfId="0" applyFont="1" applyFill="1" applyBorder="1" applyAlignment="1">
      <alignment vertical="center" wrapText="1"/>
    </xf>
    <xf numFmtId="0" fontId="2" fillId="4" borderId="11" xfId="0" applyFont="1" applyFill="1" applyBorder="1" applyAlignment="1">
      <alignment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2" fillId="5" borderId="2" xfId="0" applyFont="1" applyFill="1" applyBorder="1" applyAlignment="1">
      <alignment horizontal="center" wrapText="1"/>
    </xf>
    <xf numFmtId="0" fontId="2" fillId="5" borderId="3" xfId="0" applyFont="1" applyFill="1" applyBorder="1" applyAlignment="1">
      <alignment horizontal="center" wrapText="1"/>
    </xf>
    <xf numFmtId="0" fontId="2" fillId="5" borderId="4" xfId="0" applyFont="1" applyFill="1" applyBorder="1" applyAlignment="1">
      <alignment horizont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2" fillId="5" borderId="14" xfId="0" applyFont="1" applyFill="1" applyBorder="1" applyAlignment="1">
      <alignment horizontal="center"/>
    </xf>
    <xf numFmtId="0" fontId="2" fillId="21" borderId="2" xfId="0" applyFont="1" applyFill="1" applyBorder="1" applyAlignment="1">
      <alignment horizontal="center" vertical="center"/>
    </xf>
    <xf numFmtId="0" fontId="2" fillId="21" borderId="3" xfId="0" applyFont="1" applyFill="1" applyBorder="1" applyAlignment="1">
      <alignment horizontal="left" vertical="center"/>
    </xf>
    <xf numFmtId="0" fontId="2" fillId="21" borderId="4" xfId="0" applyFont="1" applyFill="1" applyBorder="1" applyAlignment="1">
      <alignment horizontal="left" vertical="center"/>
    </xf>
    <xf numFmtId="0" fontId="2" fillId="21" borderId="5" xfId="0" applyFont="1" applyFill="1" applyBorder="1" applyAlignment="1">
      <alignment horizontal="left" vertical="center"/>
    </xf>
    <xf numFmtId="0" fontId="2" fillId="21" borderId="2" xfId="0" applyFont="1" applyFill="1" applyBorder="1" applyAlignment="1">
      <alignment horizontal="left" vertical="center"/>
    </xf>
    <xf numFmtId="0" fontId="2" fillId="0" borderId="10" xfId="0" applyFont="1" applyBorder="1" applyAlignment="1">
      <alignment horizontal="center" vertical="center"/>
    </xf>
    <xf numFmtId="0" fontId="2" fillId="21" borderId="11" xfId="0" applyFont="1" applyFill="1" applyBorder="1" applyAlignment="1">
      <alignment horizontal="left" vertical="center"/>
    </xf>
    <xf numFmtId="0" fontId="21" fillId="18" borderId="8" xfId="0" applyFont="1" applyFill="1" applyBorder="1" applyAlignment="1">
      <alignment horizontal="center" vertical="center"/>
    </xf>
    <xf numFmtId="0" fontId="21" fillId="18" borderId="17" xfId="0" applyFont="1" applyFill="1" applyBorder="1" applyAlignment="1">
      <alignment horizontal="center" vertical="center"/>
    </xf>
    <xf numFmtId="0" fontId="20" fillId="18" borderId="8" xfId="0" applyFont="1" applyFill="1" applyBorder="1" applyAlignment="1">
      <alignment horizontal="center" vertical="center"/>
    </xf>
    <xf numFmtId="0" fontId="20" fillId="18" borderId="6" xfId="0" applyFont="1" applyFill="1" applyBorder="1" applyAlignment="1">
      <alignment horizontal="center" vertical="center"/>
    </xf>
    <xf numFmtId="0" fontId="20" fillId="18" borderId="9" xfId="0" applyFont="1" applyFill="1" applyBorder="1" applyAlignment="1">
      <alignment horizontal="center" vertical="center"/>
    </xf>
    <xf numFmtId="0" fontId="20" fillId="18" borderId="0" xfId="0" applyFont="1" applyFill="1" applyBorder="1" applyAlignment="1">
      <alignment horizontal="center" vertical="center"/>
    </xf>
    <xf numFmtId="0" fontId="20" fillId="18" borderId="15" xfId="0" applyFont="1" applyFill="1" applyBorder="1" applyAlignment="1">
      <alignment horizontal="center" vertical="center"/>
    </xf>
    <xf numFmtId="0" fontId="2" fillId="21" borderId="2" xfId="0" applyFont="1" applyFill="1" applyBorder="1" applyAlignment="1">
      <alignment horizontal="left" vertical="top" wrapText="1"/>
    </xf>
    <xf numFmtId="0" fontId="2" fillId="21" borderId="4" xfId="0" applyFont="1" applyFill="1" applyBorder="1" applyAlignment="1">
      <alignment horizontal="left" vertical="top" wrapText="1"/>
    </xf>
    <xf numFmtId="0" fontId="2" fillId="21" borderId="2" xfId="0" applyFont="1" applyFill="1" applyBorder="1" applyAlignment="1">
      <alignment horizontal="center" vertical="center" wrapText="1"/>
    </xf>
    <xf numFmtId="0" fontId="2" fillId="21" borderId="4" xfId="0" applyFont="1" applyFill="1" applyBorder="1" applyAlignment="1">
      <alignment horizontal="center" vertical="center" wrapText="1"/>
    </xf>
    <xf numFmtId="0" fontId="2" fillId="21" borderId="12" xfId="0" applyFont="1" applyFill="1" applyBorder="1" applyAlignment="1">
      <alignment horizontal="left" vertical="center"/>
    </xf>
    <xf numFmtId="0" fontId="2" fillId="21" borderId="6" xfId="0" applyFont="1" applyFill="1" applyBorder="1" applyAlignment="1">
      <alignment horizontal="left" vertical="center"/>
    </xf>
    <xf numFmtId="0" fontId="2" fillId="20" borderId="1" xfId="0" applyFont="1" applyFill="1" applyBorder="1" applyAlignment="1">
      <alignment horizontal="center" vertical="center"/>
    </xf>
    <xf numFmtId="0" fontId="2" fillId="20" borderId="0" xfId="0" applyFont="1" applyFill="1" applyBorder="1" applyAlignment="1">
      <alignment horizontal="center" vertical="center"/>
    </xf>
    <xf numFmtId="0" fontId="2" fillId="20" borderId="15" xfId="0" applyFont="1" applyFill="1" applyBorder="1" applyAlignment="1">
      <alignment horizontal="center" vertical="center"/>
    </xf>
    <xf numFmtId="0" fontId="2" fillId="19" borderId="1" xfId="0" applyFont="1" applyFill="1" applyBorder="1" applyAlignment="1">
      <alignment horizontal="center" vertical="center"/>
    </xf>
    <xf numFmtId="0" fontId="2" fillId="19" borderId="0" xfId="0" applyFont="1" applyFill="1" applyBorder="1" applyAlignment="1">
      <alignment horizontal="center" vertical="center"/>
    </xf>
    <xf numFmtId="0" fontId="2" fillId="19" borderId="15" xfId="0" applyFont="1" applyFill="1" applyBorder="1" applyAlignment="1">
      <alignment horizontal="center" vertical="center"/>
    </xf>
    <xf numFmtId="0" fontId="2" fillId="19" borderId="12" xfId="0" applyFont="1" applyFill="1" applyBorder="1" applyAlignment="1">
      <alignment horizontal="center" vertical="center"/>
    </xf>
    <xf numFmtId="0" fontId="2" fillId="19" borderId="6" xfId="0" applyFont="1" applyFill="1" applyBorder="1" applyAlignment="1">
      <alignment horizontal="center" vertical="center"/>
    </xf>
    <xf numFmtId="0" fontId="2" fillId="19" borderId="14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/>
    </xf>
    <xf numFmtId="0" fontId="19" fillId="3" borderId="15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  <color rgb="FFFF9900"/>
      <color rgb="FFD07C00"/>
      <color rgb="FFCC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34637</xdr:rowOff>
    </xdr:from>
    <xdr:to>
      <xdr:col>2</xdr:col>
      <xdr:colOff>101558</xdr:colOff>
      <xdr:row>0</xdr:row>
      <xdr:rowOff>36892</xdr:rowOff>
    </xdr:to>
    <xdr:pic>
      <xdr:nvPicPr>
        <xdr:cNvPr id="2" name="Picture 1" descr="NHM logo.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34637"/>
          <a:ext cx="1179541" cy="41879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0</xdr:row>
      <xdr:rowOff>34637</xdr:rowOff>
    </xdr:from>
    <xdr:to>
      <xdr:col>2</xdr:col>
      <xdr:colOff>101558</xdr:colOff>
      <xdr:row>0</xdr:row>
      <xdr:rowOff>36892</xdr:rowOff>
    </xdr:to>
    <xdr:pic>
      <xdr:nvPicPr>
        <xdr:cNvPr id="3" name="Picture 2" descr="NHM logo.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34637"/>
          <a:ext cx="1179541" cy="418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34637</xdr:rowOff>
    </xdr:from>
    <xdr:to>
      <xdr:col>1</xdr:col>
      <xdr:colOff>240235</xdr:colOff>
      <xdr:row>0</xdr:row>
      <xdr:rowOff>53656</xdr:rowOff>
    </xdr:to>
    <xdr:pic>
      <xdr:nvPicPr>
        <xdr:cNvPr id="2" name="Picture 1" descr="NHM logo.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34637"/>
          <a:ext cx="1630551" cy="19019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0</xdr:row>
      <xdr:rowOff>34637</xdr:rowOff>
    </xdr:from>
    <xdr:to>
      <xdr:col>1</xdr:col>
      <xdr:colOff>240235</xdr:colOff>
      <xdr:row>0</xdr:row>
      <xdr:rowOff>53656</xdr:rowOff>
    </xdr:to>
    <xdr:pic>
      <xdr:nvPicPr>
        <xdr:cNvPr id="3" name="Picture 2" descr="NHM logo.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34637"/>
          <a:ext cx="1630551" cy="19019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0</xdr:row>
      <xdr:rowOff>34637</xdr:rowOff>
    </xdr:from>
    <xdr:to>
      <xdr:col>1</xdr:col>
      <xdr:colOff>1590814</xdr:colOff>
      <xdr:row>0</xdr:row>
      <xdr:rowOff>53656</xdr:rowOff>
    </xdr:to>
    <xdr:pic>
      <xdr:nvPicPr>
        <xdr:cNvPr id="4" name="Picture 3" descr="NHM logo.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34637"/>
          <a:ext cx="1628580" cy="19019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0</xdr:row>
      <xdr:rowOff>34637</xdr:rowOff>
    </xdr:from>
    <xdr:to>
      <xdr:col>1</xdr:col>
      <xdr:colOff>1590814</xdr:colOff>
      <xdr:row>0</xdr:row>
      <xdr:rowOff>53656</xdr:rowOff>
    </xdr:to>
    <xdr:pic>
      <xdr:nvPicPr>
        <xdr:cNvPr id="5" name="Picture 4" descr="NHM logo.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34637"/>
          <a:ext cx="1628580" cy="19019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0</xdr:row>
      <xdr:rowOff>34637</xdr:rowOff>
    </xdr:from>
    <xdr:to>
      <xdr:col>1</xdr:col>
      <xdr:colOff>1457130</xdr:colOff>
      <xdr:row>0</xdr:row>
      <xdr:rowOff>53656</xdr:rowOff>
    </xdr:to>
    <xdr:pic>
      <xdr:nvPicPr>
        <xdr:cNvPr id="6" name="Picture 5" descr="NHM logo.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34637"/>
          <a:ext cx="1644455" cy="19019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0</xdr:row>
      <xdr:rowOff>34637</xdr:rowOff>
    </xdr:from>
    <xdr:to>
      <xdr:col>1</xdr:col>
      <xdr:colOff>1457130</xdr:colOff>
      <xdr:row>0</xdr:row>
      <xdr:rowOff>53656</xdr:rowOff>
    </xdr:to>
    <xdr:pic>
      <xdr:nvPicPr>
        <xdr:cNvPr id="7" name="Picture 6" descr="NHM logo.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34637"/>
          <a:ext cx="1644455" cy="19019"/>
        </a:xfrm>
        <a:prstGeom prst="rect">
          <a:avLst/>
        </a:prstGeom>
      </xdr:spPr>
    </xdr:pic>
    <xdr:clientData/>
  </xdr:twoCellAnchor>
  <xdr:twoCellAnchor editAs="oneCell">
    <xdr:from>
      <xdr:col>28</xdr:col>
      <xdr:colOff>2055697</xdr:colOff>
      <xdr:row>6</xdr:row>
      <xdr:rowOff>27608</xdr:rowOff>
    </xdr:from>
    <xdr:to>
      <xdr:col>30</xdr:col>
      <xdr:colOff>261133</xdr:colOff>
      <xdr:row>8</xdr:row>
      <xdr:rowOff>193261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60176" y="2898337"/>
          <a:ext cx="838040" cy="760966"/>
        </a:xfrm>
        <a:prstGeom prst="rect">
          <a:avLst/>
        </a:prstGeom>
      </xdr:spPr>
    </xdr:pic>
    <xdr:clientData/>
  </xdr:twoCellAnchor>
  <xdr:twoCellAnchor editAs="oneCell">
    <xdr:from>
      <xdr:col>28</xdr:col>
      <xdr:colOff>1374750</xdr:colOff>
      <xdr:row>1</xdr:row>
      <xdr:rowOff>74706</xdr:rowOff>
    </xdr:from>
    <xdr:to>
      <xdr:col>30</xdr:col>
      <xdr:colOff>905403</xdr:colOff>
      <xdr:row>2</xdr:row>
      <xdr:rowOff>1355533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163279" y="398431"/>
          <a:ext cx="2157810" cy="1517396"/>
        </a:xfrm>
        <a:prstGeom prst="rect">
          <a:avLst/>
        </a:prstGeom>
      </xdr:spPr>
    </xdr:pic>
    <xdr:clientData/>
  </xdr:twoCellAnchor>
  <xdr:twoCellAnchor editAs="oneCell">
    <xdr:from>
      <xdr:col>0</xdr:col>
      <xdr:colOff>358913</xdr:colOff>
      <xdr:row>1</xdr:row>
      <xdr:rowOff>69022</xdr:rowOff>
    </xdr:from>
    <xdr:to>
      <xdr:col>1</xdr:col>
      <xdr:colOff>2056848</xdr:colOff>
      <xdr:row>2</xdr:row>
      <xdr:rowOff>1421848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8913" y="386522"/>
          <a:ext cx="2084457" cy="1587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79"/>
  <sheetViews>
    <sheetView topLeftCell="A218" workbookViewId="0">
      <selection activeCell="A278" sqref="A278:XFD279"/>
    </sheetView>
  </sheetViews>
  <sheetFormatPr defaultRowHeight="14.5" x14ac:dyDescent="0.35"/>
  <cols>
    <col min="1" max="1" width="5" customWidth="1"/>
    <col min="2" max="2" width="13" style="64" customWidth="1"/>
    <col min="3" max="3" width="15.7265625" style="12" customWidth="1"/>
    <col min="4" max="4" width="10.81640625" style="44" customWidth="1"/>
    <col min="5" max="5" width="6.7265625" customWidth="1"/>
    <col min="6" max="6" width="7.1796875" customWidth="1"/>
    <col min="7" max="7" width="6.7265625" customWidth="1"/>
    <col min="8" max="8" width="7.26953125" style="44" customWidth="1"/>
    <col min="9" max="9" width="6.7265625" customWidth="1"/>
    <col min="10" max="10" width="5.1796875" customWidth="1"/>
    <col min="11" max="13" width="6.7265625" customWidth="1"/>
    <col min="14" max="14" width="7.26953125" customWidth="1"/>
    <col min="15" max="15" width="6.7265625" customWidth="1"/>
    <col min="16" max="16" width="5.54296875" customWidth="1"/>
    <col min="17" max="17" width="4.81640625" customWidth="1"/>
    <col min="18" max="18" width="5.81640625" customWidth="1"/>
    <col min="19" max="19" width="5.7265625" customWidth="1"/>
    <col min="20" max="20" width="5.54296875" customWidth="1"/>
    <col min="21" max="21" width="4.26953125" customWidth="1"/>
    <col min="22" max="26" width="6.7265625" customWidth="1"/>
    <col min="27" max="27" width="8.7265625" style="71" customWidth="1"/>
    <col min="28" max="28" width="9.1796875" style="78"/>
  </cols>
  <sheetData>
    <row r="1" spans="1:28" ht="27.75" customHeight="1" x14ac:dyDescent="0.35">
      <c r="A1" s="268" t="s">
        <v>0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</row>
    <row r="2" spans="1:28" x14ac:dyDescent="0.35">
      <c r="A2" s="270" t="s">
        <v>353</v>
      </c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269"/>
      <c r="Y2" s="269"/>
      <c r="Z2" s="269"/>
      <c r="AA2" s="269"/>
      <c r="AB2" s="269"/>
    </row>
    <row r="3" spans="1:28" x14ac:dyDescent="0.35">
      <c r="A3" s="270"/>
      <c r="B3" s="269"/>
      <c r="C3" s="269"/>
      <c r="D3" s="269"/>
      <c r="E3" s="269"/>
      <c r="F3" s="269"/>
      <c r="G3" s="269"/>
      <c r="H3" s="269"/>
      <c r="I3" s="269"/>
      <c r="J3" s="269"/>
      <c r="K3" s="269"/>
      <c r="L3" s="269"/>
      <c r="M3" s="269"/>
      <c r="N3" s="269"/>
      <c r="O3" s="269"/>
      <c r="P3" s="269"/>
      <c r="Q3" s="269"/>
      <c r="R3" s="269"/>
      <c r="S3" s="269"/>
      <c r="T3" s="269"/>
      <c r="U3" s="269"/>
      <c r="V3" s="269"/>
      <c r="W3" s="269"/>
      <c r="X3" s="269"/>
      <c r="Y3" s="269"/>
      <c r="Z3" s="269"/>
      <c r="AA3" s="269"/>
      <c r="AB3" s="269"/>
    </row>
    <row r="4" spans="1:28" x14ac:dyDescent="0.35">
      <c r="A4" s="271" t="s">
        <v>1</v>
      </c>
      <c r="B4" s="272"/>
      <c r="C4" s="273"/>
      <c r="D4" s="274" t="s">
        <v>2</v>
      </c>
      <c r="E4" s="274"/>
      <c r="F4" s="274"/>
      <c r="G4" s="274"/>
      <c r="H4" s="274"/>
      <c r="I4" s="274"/>
      <c r="J4" s="274"/>
      <c r="K4" s="274"/>
      <c r="L4" s="274" t="s">
        <v>3</v>
      </c>
      <c r="M4" s="274"/>
      <c r="N4" s="274"/>
      <c r="O4" s="274"/>
      <c r="P4" s="274"/>
      <c r="Q4" s="274"/>
      <c r="R4" s="274"/>
      <c r="S4" s="274"/>
      <c r="T4" s="274"/>
      <c r="U4" s="274"/>
      <c r="V4" s="274"/>
      <c r="W4" s="1"/>
      <c r="X4" s="1"/>
      <c r="Y4" s="2"/>
      <c r="Z4" s="2"/>
      <c r="AA4" s="70"/>
      <c r="AB4" s="77"/>
    </row>
    <row r="5" spans="1:28" x14ac:dyDescent="0.35">
      <c r="A5" s="275"/>
      <c r="B5" s="276"/>
      <c r="C5" s="277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4"/>
      <c r="P5" s="4"/>
      <c r="Q5" s="278"/>
      <c r="R5" s="278"/>
      <c r="S5" s="278"/>
      <c r="T5" s="278"/>
      <c r="U5" s="278"/>
      <c r="V5" s="5"/>
      <c r="W5" s="5"/>
      <c r="X5" s="5"/>
      <c r="Y5" s="6"/>
      <c r="Z5" s="6"/>
    </row>
    <row r="6" spans="1:28" ht="18.5" x14ac:dyDescent="0.35">
      <c r="A6" s="289" t="s">
        <v>4</v>
      </c>
      <c r="B6" s="290"/>
      <c r="C6" s="290"/>
      <c r="D6" s="291"/>
      <c r="E6" s="289" t="s">
        <v>5</v>
      </c>
      <c r="F6" s="290"/>
      <c r="G6" s="290"/>
      <c r="H6" s="290"/>
      <c r="I6" s="290"/>
      <c r="J6" s="290"/>
      <c r="K6" s="291"/>
      <c r="L6" s="289" t="s">
        <v>6</v>
      </c>
      <c r="M6" s="290"/>
      <c r="N6" s="290"/>
      <c r="O6" s="292" t="s">
        <v>7</v>
      </c>
      <c r="P6" s="292"/>
      <c r="Q6" s="292"/>
      <c r="R6" s="292"/>
      <c r="S6" s="292"/>
      <c r="T6" s="292" t="s">
        <v>8</v>
      </c>
      <c r="U6" s="292"/>
      <c r="V6" s="292"/>
      <c r="W6" s="292"/>
      <c r="X6" s="292"/>
      <c r="Y6" s="7"/>
      <c r="Z6" s="8"/>
      <c r="AA6" s="70"/>
      <c r="AB6" s="77"/>
    </row>
    <row r="7" spans="1:28" s="10" customFormat="1" ht="12" x14ac:dyDescent="0.3">
      <c r="A7" s="280" t="s">
        <v>9</v>
      </c>
      <c r="B7" s="280"/>
      <c r="C7" s="281" t="s">
        <v>10</v>
      </c>
      <c r="D7" s="282"/>
      <c r="E7" s="73" t="s">
        <v>11</v>
      </c>
      <c r="F7" s="74"/>
      <c r="G7" s="279" t="s">
        <v>543</v>
      </c>
      <c r="H7" s="279"/>
      <c r="I7" s="279"/>
      <c r="J7" s="279"/>
      <c r="K7" s="279"/>
      <c r="L7" s="283" t="s">
        <v>12</v>
      </c>
      <c r="M7" s="284"/>
      <c r="N7" s="285"/>
      <c r="O7" s="286" t="s">
        <v>13</v>
      </c>
      <c r="P7" s="287"/>
      <c r="Q7" s="287"/>
      <c r="R7" s="287"/>
      <c r="S7" s="288"/>
      <c r="T7" s="279">
        <v>9937564643</v>
      </c>
      <c r="U7" s="279"/>
      <c r="V7" s="279"/>
      <c r="W7" s="279"/>
      <c r="X7" s="279"/>
      <c r="Y7" s="75"/>
      <c r="Z7" s="75"/>
      <c r="AA7" s="70"/>
      <c r="AB7" s="79"/>
    </row>
    <row r="8" spans="1:28" s="10" customFormat="1" ht="12" x14ac:dyDescent="0.3">
      <c r="A8" s="280" t="s">
        <v>14</v>
      </c>
      <c r="B8" s="280"/>
      <c r="C8" s="281">
        <v>8018850428</v>
      </c>
      <c r="D8" s="282"/>
      <c r="E8" s="280" t="s">
        <v>14</v>
      </c>
      <c r="F8" s="280"/>
      <c r="G8" s="279">
        <v>9937317811</v>
      </c>
      <c r="H8" s="279"/>
      <c r="I8" s="279"/>
      <c r="J8" s="279"/>
      <c r="K8" s="279"/>
      <c r="L8" s="283" t="s">
        <v>15</v>
      </c>
      <c r="M8" s="284"/>
      <c r="N8" s="285"/>
      <c r="O8" s="286"/>
      <c r="P8" s="287"/>
      <c r="Q8" s="287"/>
      <c r="R8" s="287"/>
      <c r="S8" s="288"/>
      <c r="T8" s="279"/>
      <c r="U8" s="279"/>
      <c r="V8" s="279"/>
      <c r="W8" s="279"/>
      <c r="X8" s="279"/>
      <c r="Y8" s="75"/>
      <c r="Z8" s="75"/>
      <c r="AA8" s="70"/>
      <c r="AB8" s="79"/>
    </row>
    <row r="9" spans="1:28" s="10" customFormat="1" ht="12" x14ac:dyDescent="0.3">
      <c r="A9" s="280" t="s">
        <v>16</v>
      </c>
      <c r="B9" s="280"/>
      <c r="C9" s="281"/>
      <c r="D9" s="282"/>
      <c r="E9" s="280" t="s">
        <v>16</v>
      </c>
      <c r="F9" s="280"/>
      <c r="G9" s="279"/>
      <c r="H9" s="279"/>
      <c r="I9" s="279"/>
      <c r="J9" s="279"/>
      <c r="K9" s="279"/>
      <c r="L9" s="283" t="s">
        <v>17</v>
      </c>
      <c r="M9" s="284"/>
      <c r="N9" s="285"/>
      <c r="O9" s="286" t="s">
        <v>18</v>
      </c>
      <c r="P9" s="287"/>
      <c r="Q9" s="287"/>
      <c r="R9" s="287"/>
      <c r="S9" s="288"/>
      <c r="T9" s="279">
        <v>9778289846</v>
      </c>
      <c r="U9" s="279"/>
      <c r="V9" s="279"/>
      <c r="W9" s="279"/>
      <c r="X9" s="279"/>
      <c r="Y9" s="75"/>
      <c r="Z9" s="75"/>
      <c r="AA9" s="70"/>
      <c r="AB9" s="79"/>
    </row>
    <row r="10" spans="1:28" s="10" customFormat="1" ht="12" x14ac:dyDescent="0.3">
      <c r="A10" s="293" t="s">
        <v>19</v>
      </c>
      <c r="B10" s="294"/>
      <c r="C10" s="294"/>
      <c r="D10" s="295"/>
      <c r="E10" s="293" t="s">
        <v>20</v>
      </c>
      <c r="F10" s="294"/>
      <c r="G10" s="294"/>
      <c r="H10" s="294"/>
      <c r="I10" s="294"/>
      <c r="J10" s="294"/>
      <c r="K10" s="295"/>
      <c r="L10" s="283" t="s">
        <v>21</v>
      </c>
      <c r="M10" s="284"/>
      <c r="N10" s="285"/>
      <c r="O10" s="286" t="s">
        <v>22</v>
      </c>
      <c r="P10" s="287"/>
      <c r="Q10" s="287"/>
      <c r="R10" s="287"/>
      <c r="S10" s="288"/>
      <c r="T10" s="279">
        <v>9439314524</v>
      </c>
      <c r="U10" s="279"/>
      <c r="V10" s="279"/>
      <c r="W10" s="279"/>
      <c r="X10" s="279"/>
      <c r="Y10" s="75"/>
      <c r="Z10" s="75"/>
      <c r="AA10" s="70"/>
      <c r="AB10" s="79"/>
    </row>
    <row r="11" spans="1:28" s="10" customFormat="1" ht="12.75" customHeight="1" x14ac:dyDescent="0.3">
      <c r="A11" s="280" t="s">
        <v>23</v>
      </c>
      <c r="B11" s="280"/>
      <c r="C11" s="281" t="s">
        <v>24</v>
      </c>
      <c r="D11" s="282"/>
      <c r="E11" s="297" t="s">
        <v>25</v>
      </c>
      <c r="F11" s="298"/>
      <c r="G11" s="286" t="s">
        <v>26</v>
      </c>
      <c r="H11" s="287"/>
      <c r="I11" s="287"/>
      <c r="J11" s="287"/>
      <c r="K11" s="288"/>
      <c r="L11" s="283" t="s">
        <v>27</v>
      </c>
      <c r="M11" s="284"/>
      <c r="N11" s="285"/>
      <c r="O11" s="286" t="s">
        <v>357</v>
      </c>
      <c r="P11" s="287"/>
      <c r="Q11" s="287"/>
      <c r="R11" s="287"/>
      <c r="S11" s="288"/>
      <c r="T11" s="279">
        <v>9937119861</v>
      </c>
      <c r="U11" s="279"/>
      <c r="V11" s="279"/>
      <c r="W11" s="279"/>
      <c r="X11" s="279"/>
      <c r="Y11" s="75"/>
      <c r="Z11" s="75"/>
      <c r="AA11" s="70"/>
      <c r="AB11" s="79"/>
    </row>
    <row r="12" spans="1:28" s="10" customFormat="1" ht="12" x14ac:dyDescent="0.3">
      <c r="A12" s="280" t="s">
        <v>14</v>
      </c>
      <c r="B12" s="280"/>
      <c r="C12" s="281">
        <v>9439569972</v>
      </c>
      <c r="D12" s="282"/>
      <c r="E12" s="280" t="s">
        <v>14</v>
      </c>
      <c r="F12" s="280"/>
      <c r="G12" s="286">
        <v>9861265518</v>
      </c>
      <c r="H12" s="287"/>
      <c r="I12" s="287"/>
      <c r="J12" s="287"/>
      <c r="K12" s="288"/>
      <c r="L12" s="296"/>
      <c r="M12" s="281"/>
      <c r="N12" s="282"/>
      <c r="O12" s="296"/>
      <c r="P12" s="281"/>
      <c r="Q12" s="281"/>
      <c r="R12" s="281"/>
      <c r="S12" s="282"/>
      <c r="T12" s="296"/>
      <c r="U12" s="281"/>
      <c r="V12" s="281"/>
      <c r="W12" s="281"/>
      <c r="X12" s="282"/>
      <c r="Y12" s="75"/>
      <c r="Z12" s="75"/>
      <c r="AA12" s="70"/>
      <c r="AB12" s="79"/>
    </row>
    <row r="13" spans="1:28" s="10" customFormat="1" ht="12" x14ac:dyDescent="0.3">
      <c r="A13" s="280" t="s">
        <v>16</v>
      </c>
      <c r="B13" s="280"/>
      <c r="C13" s="281"/>
      <c r="D13" s="282"/>
      <c r="E13" s="280" t="s">
        <v>16</v>
      </c>
      <c r="F13" s="280"/>
      <c r="G13" s="279" t="s">
        <v>28</v>
      </c>
      <c r="H13" s="279"/>
      <c r="I13" s="279"/>
      <c r="J13" s="279"/>
      <c r="K13" s="279"/>
      <c r="L13" s="296"/>
      <c r="M13" s="281"/>
      <c r="N13" s="282"/>
      <c r="O13" s="296"/>
      <c r="P13" s="281"/>
      <c r="Q13" s="281"/>
      <c r="R13" s="281"/>
      <c r="S13" s="282"/>
      <c r="T13" s="296"/>
      <c r="U13" s="281"/>
      <c r="V13" s="281"/>
      <c r="W13" s="281"/>
      <c r="X13" s="282"/>
      <c r="Y13" s="75"/>
      <c r="Z13" s="75"/>
      <c r="AA13" s="70"/>
      <c r="AB13" s="79"/>
    </row>
    <row r="14" spans="1:28" ht="10.5" customHeight="1" x14ac:dyDescent="0.45">
      <c r="A14" s="9"/>
      <c r="B14" s="62"/>
      <c r="C14" s="11"/>
      <c r="D14" s="40"/>
      <c r="E14" s="9"/>
      <c r="F14" s="9"/>
      <c r="G14" s="9"/>
      <c r="H14" s="40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8" s="10" customFormat="1" ht="28.5" customHeight="1" x14ac:dyDescent="0.3">
      <c r="A15" s="299" t="s">
        <v>29</v>
      </c>
      <c r="B15" s="299" t="s">
        <v>30</v>
      </c>
      <c r="C15" s="299" t="s">
        <v>31</v>
      </c>
      <c r="D15" s="299" t="s">
        <v>32</v>
      </c>
      <c r="E15" s="299" t="s">
        <v>33</v>
      </c>
      <c r="F15" s="299" t="s">
        <v>34</v>
      </c>
      <c r="G15" s="299" t="s">
        <v>35</v>
      </c>
      <c r="H15" s="300" t="s">
        <v>352</v>
      </c>
      <c r="I15" s="299" t="s">
        <v>36</v>
      </c>
      <c r="J15" s="299"/>
      <c r="K15" s="299"/>
      <c r="L15" s="299"/>
      <c r="M15" s="299"/>
      <c r="N15" s="299"/>
      <c r="O15" s="299"/>
      <c r="P15" s="299"/>
      <c r="Q15" s="299"/>
      <c r="R15" s="299"/>
      <c r="S15" s="299"/>
      <c r="T15" s="299"/>
      <c r="U15" s="299"/>
      <c r="V15" s="299" t="s">
        <v>37</v>
      </c>
      <c r="W15" s="299"/>
      <c r="X15" s="299"/>
      <c r="Y15" s="299" t="s">
        <v>38</v>
      </c>
      <c r="Z15" s="299" t="s">
        <v>39</v>
      </c>
      <c r="AA15" s="301" t="s">
        <v>40</v>
      </c>
      <c r="AB15" s="302" t="s">
        <v>41</v>
      </c>
    </row>
    <row r="16" spans="1:28" s="10" customFormat="1" ht="42.75" customHeight="1" x14ac:dyDescent="0.3">
      <c r="A16" s="299"/>
      <c r="B16" s="299"/>
      <c r="C16" s="299"/>
      <c r="D16" s="299"/>
      <c r="E16" s="299"/>
      <c r="F16" s="299"/>
      <c r="G16" s="299"/>
      <c r="H16" s="300"/>
      <c r="I16" s="76" t="s">
        <v>42</v>
      </c>
      <c r="J16" s="76" t="s">
        <v>43</v>
      </c>
      <c r="K16" s="76" t="s">
        <v>44</v>
      </c>
      <c r="L16" s="76" t="s">
        <v>45</v>
      </c>
      <c r="M16" s="76" t="s">
        <v>46</v>
      </c>
      <c r="N16" s="76" t="s">
        <v>47</v>
      </c>
      <c r="O16" s="76" t="s">
        <v>48</v>
      </c>
      <c r="P16" s="76" t="s">
        <v>49</v>
      </c>
      <c r="Q16" s="76" t="s">
        <v>50</v>
      </c>
      <c r="R16" s="76" t="s">
        <v>51</v>
      </c>
      <c r="S16" s="76" t="s">
        <v>52</v>
      </c>
      <c r="T16" s="76" t="s">
        <v>53</v>
      </c>
      <c r="U16" s="76" t="s">
        <v>54</v>
      </c>
      <c r="V16" s="76" t="s">
        <v>55</v>
      </c>
      <c r="W16" s="76" t="s">
        <v>56</v>
      </c>
      <c r="X16" s="76" t="s">
        <v>57</v>
      </c>
      <c r="Y16" s="299"/>
      <c r="Z16" s="299"/>
      <c r="AA16" s="301"/>
      <c r="AB16" s="303"/>
    </row>
    <row r="17" spans="1:28" ht="18.75" customHeight="1" x14ac:dyDescent="0.35">
      <c r="A17" s="252">
        <v>1</v>
      </c>
      <c r="B17" s="255" t="s">
        <v>58</v>
      </c>
      <c r="C17" s="13" t="s">
        <v>89</v>
      </c>
      <c r="D17" s="52" t="s">
        <v>76</v>
      </c>
      <c r="E17" s="13"/>
      <c r="F17" s="13"/>
      <c r="G17" s="13"/>
      <c r="H17" s="13">
        <v>2</v>
      </c>
      <c r="I17" s="13">
        <v>11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>
        <v>3</v>
      </c>
      <c r="W17" s="13">
        <v>8</v>
      </c>
      <c r="X17" s="13">
        <v>11</v>
      </c>
      <c r="Y17" s="13"/>
      <c r="Z17" s="13"/>
      <c r="AA17" s="72"/>
      <c r="AB17" s="72" t="s">
        <v>90</v>
      </c>
    </row>
    <row r="18" spans="1:28" ht="18.75" customHeight="1" x14ac:dyDescent="0.35">
      <c r="A18" s="253"/>
      <c r="B18" s="256"/>
      <c r="C18" s="13" t="s">
        <v>91</v>
      </c>
      <c r="D18" s="52" t="s">
        <v>76</v>
      </c>
      <c r="E18" s="13"/>
      <c r="F18" s="13"/>
      <c r="G18" s="13"/>
      <c r="H18" s="13">
        <v>2</v>
      </c>
      <c r="I18" s="13">
        <v>15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>
        <v>6</v>
      </c>
      <c r="W18" s="13">
        <v>9</v>
      </c>
      <c r="X18" s="13">
        <v>15</v>
      </c>
      <c r="Y18" s="13"/>
      <c r="Z18" s="13"/>
      <c r="AA18" s="71" t="s">
        <v>358</v>
      </c>
      <c r="AB18" s="72" t="s">
        <v>92</v>
      </c>
    </row>
    <row r="19" spans="1:28" ht="18.75" customHeight="1" x14ac:dyDescent="0.35">
      <c r="A19" s="253"/>
      <c r="B19" s="256"/>
      <c r="C19" s="13" t="s">
        <v>93</v>
      </c>
      <c r="D19" s="52" t="s">
        <v>76</v>
      </c>
      <c r="E19" s="13"/>
      <c r="F19" s="13"/>
      <c r="G19" s="13"/>
      <c r="H19" s="13">
        <v>2</v>
      </c>
      <c r="I19" s="13">
        <v>25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>
        <v>15</v>
      </c>
      <c r="W19" s="13">
        <v>10</v>
      </c>
      <c r="X19" s="13">
        <v>25</v>
      </c>
      <c r="Y19" s="13"/>
      <c r="Z19" s="13"/>
      <c r="AA19" s="72" t="s">
        <v>359</v>
      </c>
      <c r="AB19" s="72" t="s">
        <v>67</v>
      </c>
    </row>
    <row r="20" spans="1:28" ht="18.75" customHeight="1" x14ac:dyDescent="0.35">
      <c r="A20" s="253"/>
      <c r="B20" s="256"/>
      <c r="C20" s="13" t="s">
        <v>94</v>
      </c>
      <c r="D20" s="52" t="s">
        <v>76</v>
      </c>
      <c r="E20" s="13"/>
      <c r="F20" s="13"/>
      <c r="G20" s="13"/>
      <c r="H20" s="13">
        <v>2</v>
      </c>
      <c r="I20" s="13">
        <v>25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>
        <v>12</v>
      </c>
      <c r="W20" s="13">
        <v>13</v>
      </c>
      <c r="X20" s="13">
        <v>25</v>
      </c>
      <c r="Y20" s="13"/>
      <c r="Z20" s="13"/>
      <c r="AA20" s="72" t="s">
        <v>360</v>
      </c>
      <c r="AB20" s="72" t="s">
        <v>69</v>
      </c>
    </row>
    <row r="21" spans="1:28" ht="18.75" customHeight="1" x14ac:dyDescent="0.35">
      <c r="A21" s="254"/>
      <c r="B21" s="257"/>
      <c r="C21" s="13" t="s">
        <v>95</v>
      </c>
      <c r="D21" s="52" t="s">
        <v>76</v>
      </c>
      <c r="E21" s="13"/>
      <c r="F21" s="13"/>
      <c r="G21" s="13"/>
      <c r="H21" s="13">
        <v>2</v>
      </c>
      <c r="I21" s="13">
        <v>12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>
        <v>7</v>
      </c>
      <c r="W21" s="13">
        <v>5</v>
      </c>
      <c r="X21" s="13">
        <v>12</v>
      </c>
      <c r="Y21" s="13"/>
      <c r="Z21" s="13"/>
      <c r="AA21" s="72" t="s">
        <v>361</v>
      </c>
      <c r="AB21" s="72" t="s">
        <v>71</v>
      </c>
    </row>
    <row r="22" spans="1:28" ht="18.75" customHeight="1" x14ac:dyDescent="0.35">
      <c r="A22" s="243" t="s">
        <v>545</v>
      </c>
      <c r="B22" s="243"/>
      <c r="C22" s="243"/>
      <c r="D22" s="243"/>
      <c r="E22" s="243"/>
      <c r="F22" s="243"/>
      <c r="G22" s="243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S22" s="243"/>
      <c r="T22" s="243"/>
      <c r="U22" s="243"/>
      <c r="V22" s="243"/>
      <c r="W22" s="243"/>
      <c r="X22" s="243"/>
      <c r="Y22" s="243"/>
      <c r="Z22" s="243"/>
      <c r="AA22" s="243"/>
      <c r="AB22" s="243"/>
    </row>
    <row r="23" spans="1:28" ht="18.75" customHeight="1" x14ac:dyDescent="0.35">
      <c r="A23" s="252"/>
      <c r="B23" s="255" t="s">
        <v>58</v>
      </c>
      <c r="C23" s="13" t="s">
        <v>96</v>
      </c>
      <c r="D23" s="52" t="s">
        <v>76</v>
      </c>
      <c r="E23" s="13"/>
      <c r="F23" s="13"/>
      <c r="G23" s="13"/>
      <c r="H23" s="13">
        <v>2</v>
      </c>
      <c r="I23" s="13">
        <v>12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>
        <v>6</v>
      </c>
      <c r="W23" s="13">
        <v>6</v>
      </c>
      <c r="X23" s="13">
        <v>12</v>
      </c>
      <c r="Y23" s="13"/>
      <c r="Z23" s="13"/>
      <c r="AA23" s="72" t="s">
        <v>362</v>
      </c>
      <c r="AB23" s="72" t="s">
        <v>90</v>
      </c>
    </row>
    <row r="24" spans="1:28" ht="18.75" customHeight="1" x14ac:dyDescent="0.35">
      <c r="A24" s="253"/>
      <c r="B24" s="256"/>
      <c r="C24" s="13" t="s">
        <v>97</v>
      </c>
      <c r="D24" s="52" t="s">
        <v>76</v>
      </c>
      <c r="E24" s="13"/>
      <c r="F24" s="13"/>
      <c r="G24" s="13"/>
      <c r="H24" s="13">
        <v>2</v>
      </c>
      <c r="I24" s="13">
        <v>12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>
        <v>7</v>
      </c>
      <c r="W24" s="13">
        <v>5</v>
      </c>
      <c r="X24" s="13">
        <v>12</v>
      </c>
      <c r="Y24" s="13"/>
      <c r="Z24" s="13"/>
      <c r="AA24" s="72" t="s">
        <v>363</v>
      </c>
      <c r="AB24" s="72" t="s">
        <v>92</v>
      </c>
    </row>
    <row r="25" spans="1:28" ht="18.75" customHeight="1" x14ac:dyDescent="0.35">
      <c r="A25" s="253"/>
      <c r="B25" s="256"/>
      <c r="C25" s="13" t="s">
        <v>98</v>
      </c>
      <c r="D25" s="52" t="s">
        <v>76</v>
      </c>
      <c r="E25" s="13"/>
      <c r="F25" s="13"/>
      <c r="G25" s="13"/>
      <c r="H25" s="13">
        <v>2</v>
      </c>
      <c r="I25" s="13">
        <v>18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>
        <v>7</v>
      </c>
      <c r="W25" s="13">
        <v>11</v>
      </c>
      <c r="X25" s="13">
        <v>18</v>
      </c>
      <c r="Y25" s="13"/>
      <c r="Z25" s="13"/>
      <c r="AA25" s="72" t="s">
        <v>364</v>
      </c>
      <c r="AB25" s="80" t="s">
        <v>67</v>
      </c>
    </row>
    <row r="26" spans="1:28" ht="18.75" customHeight="1" x14ac:dyDescent="0.35">
      <c r="A26" s="253"/>
      <c r="B26" s="256"/>
      <c r="C26" s="13" t="s">
        <v>99</v>
      </c>
      <c r="D26" s="52" t="s">
        <v>76</v>
      </c>
      <c r="E26" s="13"/>
      <c r="F26" s="13"/>
      <c r="G26" s="13"/>
      <c r="H26" s="13">
        <v>2</v>
      </c>
      <c r="I26" s="13">
        <v>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>
        <v>6</v>
      </c>
      <c r="W26" s="13">
        <v>5</v>
      </c>
      <c r="X26" s="13">
        <v>11</v>
      </c>
      <c r="Y26" s="13"/>
      <c r="Z26" s="13"/>
      <c r="AA26" s="72" t="s">
        <v>365</v>
      </c>
      <c r="AB26" s="81" t="s">
        <v>69</v>
      </c>
    </row>
    <row r="27" spans="1:28" ht="18.75" customHeight="1" x14ac:dyDescent="0.35">
      <c r="A27" s="254"/>
      <c r="B27" s="257"/>
      <c r="C27" s="13" t="s">
        <v>100</v>
      </c>
      <c r="D27" s="52" t="s">
        <v>76</v>
      </c>
      <c r="E27" s="13"/>
      <c r="F27" s="13"/>
      <c r="G27" s="13"/>
      <c r="H27" s="13">
        <v>2</v>
      </c>
      <c r="I27" s="13">
        <v>11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>
        <v>8</v>
      </c>
      <c r="W27" s="13">
        <v>3</v>
      </c>
      <c r="X27" s="13">
        <v>11</v>
      </c>
      <c r="Y27" s="13"/>
      <c r="Z27" s="13"/>
      <c r="AA27" s="72" t="s">
        <v>366</v>
      </c>
      <c r="AB27" s="81" t="s">
        <v>71</v>
      </c>
    </row>
    <row r="28" spans="1:28" ht="18.75" customHeight="1" x14ac:dyDescent="0.35">
      <c r="A28" s="243" t="s">
        <v>545</v>
      </c>
      <c r="B28" s="243"/>
      <c r="C28" s="243"/>
      <c r="D28" s="243"/>
      <c r="E28" s="243"/>
      <c r="F28" s="243"/>
      <c r="G28" s="243"/>
      <c r="H28" s="243"/>
      <c r="I28" s="243"/>
      <c r="J28" s="243"/>
      <c r="K28" s="243"/>
      <c r="L28" s="243"/>
      <c r="M28" s="243"/>
      <c r="N28" s="243"/>
      <c r="O28" s="243"/>
      <c r="P28" s="243"/>
      <c r="Q28" s="243"/>
      <c r="R28" s="243"/>
      <c r="S28" s="243"/>
      <c r="T28" s="243"/>
      <c r="U28" s="243"/>
      <c r="V28" s="243"/>
      <c r="W28" s="243"/>
      <c r="X28" s="243"/>
      <c r="Y28" s="243"/>
      <c r="Z28" s="243"/>
      <c r="AA28" s="243"/>
      <c r="AB28" s="243"/>
    </row>
    <row r="29" spans="1:28" ht="18.75" customHeight="1" x14ac:dyDescent="0.35">
      <c r="A29" s="252"/>
      <c r="B29" s="255" t="s">
        <v>58</v>
      </c>
      <c r="C29" s="13" t="s">
        <v>101</v>
      </c>
      <c r="D29" s="52" t="s">
        <v>76</v>
      </c>
      <c r="E29" s="13"/>
      <c r="F29" s="13"/>
      <c r="G29" s="13"/>
      <c r="H29" s="13">
        <v>2</v>
      </c>
      <c r="I29" s="13">
        <v>13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>
        <v>3</v>
      </c>
      <c r="W29" s="13">
        <v>10</v>
      </c>
      <c r="X29" s="13">
        <v>13</v>
      </c>
      <c r="Y29" s="13"/>
      <c r="Z29" s="13"/>
      <c r="AA29" s="72" t="s">
        <v>367</v>
      </c>
      <c r="AB29" s="72" t="s">
        <v>90</v>
      </c>
    </row>
    <row r="30" spans="1:28" ht="18.75" customHeight="1" x14ac:dyDescent="0.35">
      <c r="A30" s="253"/>
      <c r="B30" s="256"/>
      <c r="C30" s="13" t="s">
        <v>102</v>
      </c>
      <c r="D30" s="52" t="s">
        <v>76</v>
      </c>
      <c r="E30" s="13"/>
      <c r="F30" s="13"/>
      <c r="G30" s="13"/>
      <c r="H30" s="13">
        <v>2</v>
      </c>
      <c r="I30" s="13">
        <v>13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 t="s">
        <v>103</v>
      </c>
      <c r="W30" s="13">
        <v>5</v>
      </c>
      <c r="X30" s="13">
        <v>13</v>
      </c>
      <c r="Y30" s="13"/>
      <c r="Z30" s="13"/>
      <c r="AA30" s="72" t="s">
        <v>368</v>
      </c>
      <c r="AB30" s="72" t="s">
        <v>92</v>
      </c>
    </row>
    <row r="31" spans="1:28" ht="18.75" customHeight="1" x14ac:dyDescent="0.35">
      <c r="A31" s="253"/>
      <c r="B31" s="256"/>
      <c r="C31" s="13" t="s">
        <v>104</v>
      </c>
      <c r="D31" s="52" t="s">
        <v>76</v>
      </c>
      <c r="E31" s="13"/>
      <c r="F31" s="13"/>
      <c r="G31" s="13"/>
      <c r="H31" s="13">
        <v>2</v>
      </c>
      <c r="I31" s="13">
        <v>18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>
        <v>12</v>
      </c>
      <c r="W31" s="13">
        <v>6</v>
      </c>
      <c r="X31" s="13">
        <v>18</v>
      </c>
      <c r="Y31" s="13"/>
      <c r="Z31" s="13"/>
      <c r="AA31" s="72" t="s">
        <v>369</v>
      </c>
      <c r="AB31" s="80" t="s">
        <v>67</v>
      </c>
    </row>
    <row r="32" spans="1:28" ht="18.75" customHeight="1" x14ac:dyDescent="0.35">
      <c r="A32" s="253"/>
      <c r="B32" s="256"/>
      <c r="C32" s="13" t="s">
        <v>105</v>
      </c>
      <c r="D32" s="52" t="s">
        <v>76</v>
      </c>
      <c r="E32" s="13"/>
      <c r="F32" s="13"/>
      <c r="G32" s="13"/>
      <c r="H32" s="13">
        <v>2</v>
      </c>
      <c r="I32" s="13">
        <v>15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>
        <v>9</v>
      </c>
      <c r="W32" s="13">
        <v>6</v>
      </c>
      <c r="X32" s="13">
        <v>15</v>
      </c>
      <c r="Y32" s="13"/>
      <c r="Z32" s="13"/>
      <c r="AA32" s="72" t="s">
        <v>370</v>
      </c>
      <c r="AB32" s="81" t="s">
        <v>69</v>
      </c>
    </row>
    <row r="33" spans="1:28" ht="18.75" customHeight="1" x14ac:dyDescent="0.35">
      <c r="A33" s="254"/>
      <c r="B33" s="257"/>
      <c r="C33" s="13" t="s">
        <v>106</v>
      </c>
      <c r="D33" s="52" t="s">
        <v>76</v>
      </c>
      <c r="E33" s="13"/>
      <c r="F33" s="13"/>
      <c r="G33" s="13"/>
      <c r="H33" s="13">
        <v>2</v>
      </c>
      <c r="I33" s="13">
        <v>15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>
        <v>9</v>
      </c>
      <c r="W33" s="13">
        <v>6</v>
      </c>
      <c r="X33" s="13">
        <v>15</v>
      </c>
      <c r="Y33" s="13"/>
      <c r="Z33" s="13"/>
      <c r="AA33" s="72" t="s">
        <v>371</v>
      </c>
      <c r="AB33" s="81" t="s">
        <v>71</v>
      </c>
    </row>
    <row r="34" spans="1:28" ht="18.75" customHeight="1" x14ac:dyDescent="0.35">
      <c r="A34" s="243" t="s">
        <v>545</v>
      </c>
      <c r="B34" s="243"/>
      <c r="C34" s="243"/>
      <c r="D34" s="243"/>
      <c r="E34" s="243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  <c r="W34" s="243"/>
      <c r="X34" s="243"/>
      <c r="Y34" s="243"/>
      <c r="Z34" s="243"/>
      <c r="AA34" s="243"/>
      <c r="AB34" s="243"/>
    </row>
    <row r="35" spans="1:28" ht="18.75" customHeight="1" x14ac:dyDescent="0.35">
      <c r="A35" s="252"/>
      <c r="B35" s="255" t="s">
        <v>58</v>
      </c>
      <c r="C35" s="15" t="s">
        <v>61</v>
      </c>
      <c r="D35" s="46" t="s">
        <v>59</v>
      </c>
      <c r="E35" s="14"/>
      <c r="F35" s="14"/>
      <c r="G35" s="14" t="s">
        <v>60</v>
      </c>
      <c r="H35" s="13">
        <v>2</v>
      </c>
      <c r="I35" s="14"/>
      <c r="J35" s="14">
        <v>15</v>
      </c>
      <c r="K35" s="14">
        <v>14</v>
      </c>
      <c r="L35" s="14">
        <v>26</v>
      </c>
      <c r="M35" s="14">
        <v>33</v>
      </c>
      <c r="N35" s="14">
        <v>33</v>
      </c>
      <c r="O35" s="14">
        <v>0</v>
      </c>
      <c r="P35" s="14">
        <v>0</v>
      </c>
      <c r="Q35" s="14">
        <v>0</v>
      </c>
      <c r="R35" s="14"/>
      <c r="S35" s="14"/>
      <c r="T35" s="14"/>
      <c r="U35" s="14"/>
      <c r="V35" s="14"/>
      <c r="W35" s="14"/>
      <c r="X35" s="14">
        <f>SUM(J35:W35)</f>
        <v>121</v>
      </c>
      <c r="Y35" s="14"/>
      <c r="Z35" s="14"/>
      <c r="AA35" s="82" t="s">
        <v>372</v>
      </c>
      <c r="AB35" s="72" t="s">
        <v>90</v>
      </c>
    </row>
    <row r="36" spans="1:28" ht="18.75" customHeight="1" x14ac:dyDescent="0.35">
      <c r="A36" s="253"/>
      <c r="B36" s="256"/>
      <c r="C36" s="15" t="s">
        <v>62</v>
      </c>
      <c r="D36" s="46" t="s">
        <v>59</v>
      </c>
      <c r="E36" s="14"/>
      <c r="F36" s="14"/>
      <c r="G36" s="14" t="s">
        <v>60</v>
      </c>
      <c r="H36" s="13">
        <v>2</v>
      </c>
      <c r="I36" s="14"/>
      <c r="J36" s="14">
        <v>5</v>
      </c>
      <c r="K36" s="14">
        <v>10</v>
      </c>
      <c r="L36" s="14">
        <v>16</v>
      </c>
      <c r="M36" s="14">
        <v>11</v>
      </c>
      <c r="N36" s="14">
        <v>9</v>
      </c>
      <c r="O36" s="14"/>
      <c r="P36" s="14"/>
      <c r="Q36" s="14"/>
      <c r="R36" s="14"/>
      <c r="S36" s="14"/>
      <c r="T36" s="14"/>
      <c r="U36" s="14"/>
      <c r="V36" s="14"/>
      <c r="W36" s="14"/>
      <c r="X36" s="14">
        <f>SUM(J36:W36)</f>
        <v>51</v>
      </c>
      <c r="Y36" s="14"/>
      <c r="Z36" s="14"/>
      <c r="AA36" s="82" t="s">
        <v>373</v>
      </c>
      <c r="AB36" s="72" t="s">
        <v>92</v>
      </c>
    </row>
    <row r="37" spans="1:28" ht="18.75" customHeight="1" x14ac:dyDescent="0.35">
      <c r="A37" s="253"/>
      <c r="B37" s="256"/>
      <c r="C37" s="15" t="s">
        <v>63</v>
      </c>
      <c r="D37" s="46" t="s">
        <v>59</v>
      </c>
      <c r="E37" s="14"/>
      <c r="F37" s="14"/>
      <c r="G37" s="14" t="s">
        <v>60</v>
      </c>
      <c r="H37" s="13">
        <v>2</v>
      </c>
      <c r="I37" s="14"/>
      <c r="J37" s="14"/>
      <c r="K37" s="14"/>
      <c r="L37" s="14"/>
      <c r="M37" s="14"/>
      <c r="N37" s="14"/>
      <c r="O37" s="14">
        <v>35</v>
      </c>
      <c r="P37" s="14">
        <v>30</v>
      </c>
      <c r="Q37" s="14">
        <v>45</v>
      </c>
      <c r="R37" s="14"/>
      <c r="S37" s="14"/>
      <c r="T37" s="14"/>
      <c r="U37" s="14"/>
      <c r="V37" s="14"/>
      <c r="W37" s="14"/>
      <c r="X37" s="14">
        <v>110</v>
      </c>
      <c r="Y37" s="14"/>
      <c r="Z37" s="14"/>
      <c r="AA37" s="82" t="s">
        <v>374</v>
      </c>
      <c r="AB37" s="80" t="s">
        <v>67</v>
      </c>
    </row>
    <row r="38" spans="1:28" ht="18.75" customHeight="1" x14ac:dyDescent="0.35">
      <c r="A38" s="253"/>
      <c r="B38" s="256"/>
      <c r="C38" s="15" t="s">
        <v>64</v>
      </c>
      <c r="D38" s="46" t="s">
        <v>59</v>
      </c>
      <c r="E38" s="14"/>
      <c r="F38" s="14"/>
      <c r="G38" s="14" t="s">
        <v>60</v>
      </c>
      <c r="H38" s="13">
        <v>2</v>
      </c>
      <c r="I38" s="14"/>
      <c r="J38" s="14"/>
      <c r="K38" s="14"/>
      <c r="L38" s="14"/>
      <c r="M38" s="14"/>
      <c r="N38" s="14"/>
      <c r="O38" s="14"/>
      <c r="P38" s="14"/>
      <c r="Q38" s="14"/>
      <c r="R38" s="14">
        <v>139</v>
      </c>
      <c r="S38" s="14">
        <v>93</v>
      </c>
      <c r="T38" s="14"/>
      <c r="U38" s="14"/>
      <c r="V38" s="14">
        <v>371</v>
      </c>
      <c r="W38" s="14">
        <v>0</v>
      </c>
      <c r="X38" s="14">
        <f>SUM(R38:W38)</f>
        <v>603</v>
      </c>
      <c r="Y38" s="14"/>
      <c r="Z38" s="14"/>
      <c r="AA38" s="82" t="s">
        <v>375</v>
      </c>
      <c r="AB38" s="81" t="s">
        <v>69</v>
      </c>
    </row>
    <row r="39" spans="1:28" ht="18.75" customHeight="1" x14ac:dyDescent="0.35">
      <c r="A39" s="254"/>
      <c r="B39" s="257"/>
      <c r="C39" s="15" t="s">
        <v>65</v>
      </c>
      <c r="D39" s="46" t="s">
        <v>59</v>
      </c>
      <c r="E39" s="14"/>
      <c r="F39" s="14"/>
      <c r="G39" s="14" t="s">
        <v>60</v>
      </c>
      <c r="H39" s="13">
        <v>2</v>
      </c>
      <c r="I39" s="14"/>
      <c r="J39" s="14"/>
      <c r="K39" s="14"/>
      <c r="L39" s="14"/>
      <c r="M39" s="14"/>
      <c r="N39" s="14"/>
      <c r="O39" s="14"/>
      <c r="P39" s="14"/>
      <c r="Q39" s="14"/>
      <c r="R39" s="14">
        <v>164</v>
      </c>
      <c r="S39" s="14">
        <v>138</v>
      </c>
      <c r="T39" s="14"/>
      <c r="U39" s="14"/>
      <c r="V39" s="14">
        <v>0</v>
      </c>
      <c r="W39" s="14">
        <v>302</v>
      </c>
      <c r="X39" s="14">
        <f>SUM(R39:W39)</f>
        <v>604</v>
      </c>
      <c r="Y39" s="14"/>
      <c r="Z39" s="14"/>
      <c r="AA39" s="82" t="s">
        <v>376</v>
      </c>
      <c r="AB39" s="81" t="s">
        <v>71</v>
      </c>
    </row>
    <row r="40" spans="1:28" ht="18.75" customHeight="1" x14ac:dyDescent="0.35">
      <c r="A40" s="243" t="s">
        <v>545</v>
      </c>
      <c r="B40" s="243"/>
      <c r="C40" s="243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243"/>
      <c r="T40" s="243"/>
      <c r="U40" s="243"/>
      <c r="V40" s="243"/>
      <c r="W40" s="243"/>
      <c r="X40" s="243"/>
      <c r="Y40" s="243"/>
      <c r="Z40" s="243"/>
      <c r="AA40" s="243"/>
      <c r="AB40" s="243"/>
    </row>
    <row r="41" spans="1:28" ht="18.75" customHeight="1" x14ac:dyDescent="0.35">
      <c r="A41" s="248">
        <v>2</v>
      </c>
      <c r="B41" s="250" t="s">
        <v>109</v>
      </c>
      <c r="C41" s="16" t="s">
        <v>110</v>
      </c>
      <c r="D41" s="47" t="s">
        <v>76</v>
      </c>
      <c r="E41" s="17"/>
      <c r="F41" s="17"/>
      <c r="G41" s="17"/>
      <c r="H41" s="17">
        <v>7</v>
      </c>
      <c r="I41" s="17">
        <v>25</v>
      </c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>
        <v>12</v>
      </c>
      <c r="W41" s="17">
        <v>13</v>
      </c>
      <c r="X41" s="17">
        <v>25</v>
      </c>
      <c r="Y41" s="17"/>
      <c r="Z41" s="18"/>
      <c r="AA41" s="84" t="s">
        <v>377</v>
      </c>
      <c r="AB41" s="72" t="s">
        <v>92</v>
      </c>
    </row>
    <row r="42" spans="1:28" ht="18.75" customHeight="1" x14ac:dyDescent="0.35">
      <c r="A42" s="246"/>
      <c r="B42" s="258"/>
      <c r="C42" s="20" t="s">
        <v>111</v>
      </c>
      <c r="D42" s="47" t="s">
        <v>76</v>
      </c>
      <c r="E42" s="17"/>
      <c r="F42" s="17"/>
      <c r="G42" s="17"/>
      <c r="H42" s="17">
        <v>7</v>
      </c>
      <c r="I42" s="17">
        <v>16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>
        <v>10</v>
      </c>
      <c r="W42" s="17">
        <v>6</v>
      </c>
      <c r="X42" s="17">
        <v>16</v>
      </c>
      <c r="Y42" s="17"/>
      <c r="Z42" s="18"/>
      <c r="AA42" s="84" t="s">
        <v>378</v>
      </c>
      <c r="AB42" s="72" t="s">
        <v>67</v>
      </c>
    </row>
    <row r="43" spans="1:28" ht="18.75" customHeight="1" x14ac:dyDescent="0.35">
      <c r="A43" s="247"/>
      <c r="B43" s="251"/>
      <c r="C43" s="20" t="s">
        <v>112</v>
      </c>
      <c r="D43" s="47" t="s">
        <v>59</v>
      </c>
      <c r="E43" s="17"/>
      <c r="F43" s="17"/>
      <c r="G43" s="17" t="s">
        <v>60</v>
      </c>
      <c r="H43" s="17">
        <v>7</v>
      </c>
      <c r="I43" s="17"/>
      <c r="J43" s="17">
        <v>20</v>
      </c>
      <c r="K43" s="17">
        <v>21</v>
      </c>
      <c r="L43" s="17">
        <v>21</v>
      </c>
      <c r="M43" s="17">
        <v>18</v>
      </c>
      <c r="N43" s="17">
        <v>23</v>
      </c>
      <c r="O43" s="17"/>
      <c r="P43" s="17"/>
      <c r="Q43" s="17"/>
      <c r="R43" s="17"/>
      <c r="S43" s="17"/>
      <c r="T43" s="17"/>
      <c r="U43" s="17"/>
      <c r="V43" s="17"/>
      <c r="W43" s="17"/>
      <c r="X43" s="17">
        <v>103</v>
      </c>
      <c r="Y43" s="17"/>
      <c r="Z43" s="18"/>
      <c r="AA43" s="84" t="s">
        <v>379</v>
      </c>
      <c r="AB43" s="72" t="s">
        <v>69</v>
      </c>
    </row>
    <row r="44" spans="1:28" ht="18.75" customHeight="1" x14ac:dyDescent="0.35">
      <c r="A44" s="17"/>
      <c r="B44" s="47" t="s">
        <v>113</v>
      </c>
      <c r="C44" s="20" t="s">
        <v>114</v>
      </c>
      <c r="D44" s="47" t="s">
        <v>76</v>
      </c>
      <c r="E44" s="17"/>
      <c r="F44" s="17"/>
      <c r="G44" s="17"/>
      <c r="H44" s="17">
        <v>8</v>
      </c>
      <c r="I44" s="17">
        <v>16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>
        <v>7</v>
      </c>
      <c r="W44" s="17">
        <v>9</v>
      </c>
      <c r="X44" s="17">
        <v>16</v>
      </c>
      <c r="Y44" s="17"/>
      <c r="Z44" s="18"/>
      <c r="AA44" s="84" t="s">
        <v>380</v>
      </c>
      <c r="AB44" s="72" t="s">
        <v>71</v>
      </c>
    </row>
    <row r="45" spans="1:28" ht="18.75" customHeight="1" x14ac:dyDescent="0.35">
      <c r="A45" s="243" t="s">
        <v>545</v>
      </c>
      <c r="B45" s="243"/>
      <c r="C45" s="243"/>
      <c r="D45" s="243"/>
      <c r="E45" s="243"/>
      <c r="F45" s="243"/>
      <c r="G45" s="243"/>
      <c r="H45" s="243"/>
      <c r="I45" s="243"/>
      <c r="J45" s="243"/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  <c r="AA45" s="243"/>
      <c r="AB45" s="243"/>
    </row>
    <row r="46" spans="1:28" ht="18.75" customHeight="1" x14ac:dyDescent="0.35">
      <c r="A46" s="248">
        <v>3</v>
      </c>
      <c r="B46" s="248" t="s">
        <v>113</v>
      </c>
      <c r="C46" s="21" t="s">
        <v>115</v>
      </c>
      <c r="D46" s="47" t="s">
        <v>76</v>
      </c>
      <c r="E46" s="17"/>
      <c r="F46" s="17"/>
      <c r="G46" s="17"/>
      <c r="H46" s="17">
        <v>8</v>
      </c>
      <c r="I46" s="17">
        <v>23</v>
      </c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>
        <v>8</v>
      </c>
      <c r="W46" s="17">
        <v>15</v>
      </c>
      <c r="X46" s="17">
        <v>23</v>
      </c>
      <c r="Y46" s="17"/>
      <c r="Z46" s="18"/>
      <c r="AA46" s="84" t="s">
        <v>381</v>
      </c>
      <c r="AB46" s="72" t="s">
        <v>90</v>
      </c>
    </row>
    <row r="47" spans="1:28" ht="18.75" customHeight="1" x14ac:dyDescent="0.35">
      <c r="A47" s="246"/>
      <c r="B47" s="246"/>
      <c r="C47" s="20" t="s">
        <v>116</v>
      </c>
      <c r="D47" s="47" t="s">
        <v>76</v>
      </c>
      <c r="E47" s="17"/>
      <c r="F47" s="17"/>
      <c r="G47" s="17"/>
      <c r="H47" s="17">
        <v>8</v>
      </c>
      <c r="I47" s="17">
        <v>21</v>
      </c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>
        <v>10</v>
      </c>
      <c r="W47" s="17">
        <v>11</v>
      </c>
      <c r="X47" s="17">
        <v>21</v>
      </c>
      <c r="Y47" s="17"/>
      <c r="Z47" s="18"/>
      <c r="AA47" s="84" t="s">
        <v>382</v>
      </c>
      <c r="AB47" s="72" t="s">
        <v>92</v>
      </c>
    </row>
    <row r="48" spans="1:28" ht="29.25" customHeight="1" x14ac:dyDescent="0.35">
      <c r="A48" s="247"/>
      <c r="B48" s="247"/>
      <c r="C48" s="20" t="s">
        <v>117</v>
      </c>
      <c r="D48" s="47" t="s">
        <v>59</v>
      </c>
      <c r="E48" s="17"/>
      <c r="F48" s="17"/>
      <c r="G48" s="17" t="s">
        <v>118</v>
      </c>
      <c r="H48" s="17">
        <v>8</v>
      </c>
      <c r="I48" s="17"/>
      <c r="J48" s="17">
        <v>9</v>
      </c>
      <c r="K48" s="17">
        <v>24</v>
      </c>
      <c r="L48" s="17">
        <v>33</v>
      </c>
      <c r="M48" s="17">
        <v>44</v>
      </c>
      <c r="N48" s="17">
        <v>37</v>
      </c>
      <c r="O48" s="17">
        <v>40</v>
      </c>
      <c r="P48" s="17">
        <v>60</v>
      </c>
      <c r="Q48" s="17">
        <v>27</v>
      </c>
      <c r="R48" s="17"/>
      <c r="S48" s="17"/>
      <c r="T48" s="17"/>
      <c r="U48" s="17"/>
      <c r="V48" s="17"/>
      <c r="W48" s="17"/>
      <c r="X48" s="17">
        <f>SUM(J48:W48)</f>
        <v>274</v>
      </c>
      <c r="Y48" s="17"/>
      <c r="Z48" s="18"/>
      <c r="AA48" s="84" t="s">
        <v>383</v>
      </c>
      <c r="AB48" s="72" t="s">
        <v>67</v>
      </c>
    </row>
    <row r="49" spans="1:28" ht="18.75" customHeight="1" x14ac:dyDescent="0.35">
      <c r="A49" s="242">
        <v>4</v>
      </c>
      <c r="B49" s="265" t="s">
        <v>70</v>
      </c>
      <c r="C49" s="20" t="s">
        <v>119</v>
      </c>
      <c r="D49" s="47" t="s">
        <v>76</v>
      </c>
      <c r="E49" s="17"/>
      <c r="F49" s="17"/>
      <c r="G49" s="17"/>
      <c r="H49" s="17">
        <v>8</v>
      </c>
      <c r="I49" s="17">
        <v>18</v>
      </c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>
        <v>10</v>
      </c>
      <c r="W49" s="17">
        <v>8</v>
      </c>
      <c r="X49" s="17">
        <v>18</v>
      </c>
      <c r="Y49" s="17"/>
      <c r="Z49" s="18"/>
      <c r="AA49" s="84" t="s">
        <v>384</v>
      </c>
      <c r="AB49" s="72" t="s">
        <v>69</v>
      </c>
    </row>
    <row r="50" spans="1:28" ht="18.75" customHeight="1" x14ac:dyDescent="0.35">
      <c r="A50" s="242"/>
      <c r="B50" s="267"/>
      <c r="C50" s="22" t="s">
        <v>120</v>
      </c>
      <c r="D50" s="47" t="s">
        <v>76</v>
      </c>
      <c r="E50" s="23"/>
      <c r="F50" s="23"/>
      <c r="G50" s="23"/>
      <c r="H50" s="17">
        <v>8</v>
      </c>
      <c r="I50" s="23">
        <v>10</v>
      </c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>
        <v>3</v>
      </c>
      <c r="W50" s="23">
        <v>7</v>
      </c>
      <c r="X50" s="23">
        <v>10</v>
      </c>
      <c r="Y50" s="23"/>
      <c r="Z50" s="24"/>
      <c r="AA50" s="84" t="s">
        <v>385</v>
      </c>
      <c r="AB50" s="72" t="s">
        <v>71</v>
      </c>
    </row>
    <row r="51" spans="1:28" ht="18.75" customHeight="1" x14ac:dyDescent="0.35">
      <c r="A51" s="243" t="s">
        <v>545</v>
      </c>
      <c r="B51" s="243"/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T51" s="243"/>
      <c r="U51" s="243"/>
      <c r="V51" s="243"/>
      <c r="W51" s="243"/>
      <c r="X51" s="243"/>
      <c r="Y51" s="243"/>
      <c r="Z51" s="243"/>
      <c r="AA51" s="243"/>
      <c r="AB51" s="243"/>
    </row>
    <row r="52" spans="1:28" ht="18.75" customHeight="1" x14ac:dyDescent="0.35">
      <c r="A52" s="23"/>
      <c r="B52" s="54" t="s">
        <v>70</v>
      </c>
      <c r="C52" s="22" t="s">
        <v>121</v>
      </c>
      <c r="D52" s="304" t="s">
        <v>59</v>
      </c>
      <c r="E52" s="305"/>
      <c r="F52" s="23"/>
      <c r="G52" s="23" t="s">
        <v>60</v>
      </c>
      <c r="H52" s="17">
        <v>8</v>
      </c>
      <c r="I52" s="23"/>
      <c r="J52" s="23">
        <v>4</v>
      </c>
      <c r="K52" s="23">
        <v>5</v>
      </c>
      <c r="L52" s="23">
        <v>6</v>
      </c>
      <c r="M52" s="23">
        <v>8</v>
      </c>
      <c r="N52" s="23">
        <v>11</v>
      </c>
      <c r="O52" s="23"/>
      <c r="P52" s="23"/>
      <c r="Q52" s="23"/>
      <c r="R52" s="23"/>
      <c r="S52" s="23"/>
      <c r="T52" s="23"/>
      <c r="U52" s="23"/>
      <c r="V52" s="23"/>
      <c r="W52" s="23"/>
      <c r="X52" s="23">
        <v>34</v>
      </c>
      <c r="Y52" s="23"/>
      <c r="Z52" s="24"/>
      <c r="AA52" s="85" t="s">
        <v>386</v>
      </c>
      <c r="AB52" s="72" t="s">
        <v>90</v>
      </c>
    </row>
    <row r="53" spans="1:28" ht="18.75" customHeight="1" x14ac:dyDescent="0.35">
      <c r="A53" s="248">
        <v>2</v>
      </c>
      <c r="B53" s="249" t="s">
        <v>72</v>
      </c>
      <c r="C53" s="22" t="s">
        <v>122</v>
      </c>
      <c r="D53" s="260" t="s">
        <v>76</v>
      </c>
      <c r="E53" s="261"/>
      <c r="F53" s="23"/>
      <c r="G53" s="23"/>
      <c r="H53" s="17">
        <v>32</v>
      </c>
      <c r="I53" s="23">
        <v>19</v>
      </c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>
        <v>11</v>
      </c>
      <c r="W53" s="23">
        <v>8</v>
      </c>
      <c r="X53" s="23">
        <v>19</v>
      </c>
      <c r="Y53" s="23"/>
      <c r="Z53" s="24"/>
      <c r="AA53" s="86"/>
      <c r="AB53" s="88"/>
    </row>
    <row r="54" spans="1:28" ht="18.75" customHeight="1" x14ac:dyDescent="0.35">
      <c r="A54" s="246"/>
      <c r="B54" s="244"/>
      <c r="C54" s="22" t="s">
        <v>123</v>
      </c>
      <c r="D54" s="260" t="s">
        <v>76</v>
      </c>
      <c r="E54" s="261"/>
      <c r="F54" s="23"/>
      <c r="G54" s="23"/>
      <c r="H54" s="17">
        <v>32</v>
      </c>
      <c r="I54" s="23">
        <v>20</v>
      </c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>
        <v>8</v>
      </c>
      <c r="W54" s="23">
        <v>12</v>
      </c>
      <c r="X54" s="23">
        <v>20</v>
      </c>
      <c r="Y54" s="23"/>
      <c r="Z54" s="24"/>
      <c r="AA54" s="89"/>
      <c r="AB54" s="90"/>
    </row>
    <row r="55" spans="1:28" ht="18.75" customHeight="1" x14ac:dyDescent="0.35">
      <c r="A55" s="247"/>
      <c r="B55" s="245"/>
      <c r="C55" s="22" t="s">
        <v>124</v>
      </c>
      <c r="D55" s="304" t="s">
        <v>59</v>
      </c>
      <c r="E55" s="305"/>
      <c r="F55" s="23"/>
      <c r="G55" s="23" t="s">
        <v>60</v>
      </c>
      <c r="H55" s="17">
        <v>32</v>
      </c>
      <c r="I55" s="23"/>
      <c r="J55" s="23">
        <v>12</v>
      </c>
      <c r="K55" s="23">
        <v>19</v>
      </c>
      <c r="L55" s="23">
        <v>26</v>
      </c>
      <c r="M55" s="23">
        <v>18</v>
      </c>
      <c r="N55" s="23">
        <v>14</v>
      </c>
      <c r="O55" s="23">
        <v>11</v>
      </c>
      <c r="P55" s="23">
        <v>17</v>
      </c>
      <c r="Q55" s="23">
        <v>17</v>
      </c>
      <c r="R55" s="23"/>
      <c r="S55" s="23"/>
      <c r="T55" s="23"/>
      <c r="U55" s="23"/>
      <c r="V55" s="23"/>
      <c r="W55" s="23"/>
      <c r="X55" s="23">
        <v>134</v>
      </c>
      <c r="Y55" s="23"/>
      <c r="Z55" s="24"/>
      <c r="AA55" s="85"/>
      <c r="AB55" s="72"/>
    </row>
    <row r="56" spans="1:28" ht="18.75" customHeight="1" x14ac:dyDescent="0.35">
      <c r="A56" s="23"/>
      <c r="B56" s="54" t="s">
        <v>73</v>
      </c>
      <c r="C56" s="22" t="s">
        <v>126</v>
      </c>
      <c r="D56" s="260" t="s">
        <v>127</v>
      </c>
      <c r="E56" s="261"/>
      <c r="F56" s="23"/>
      <c r="G56" s="23" t="s">
        <v>60</v>
      </c>
      <c r="H56" s="17">
        <v>32</v>
      </c>
      <c r="I56" s="23"/>
      <c r="J56" s="23">
        <v>9</v>
      </c>
      <c r="K56" s="23">
        <v>8</v>
      </c>
      <c r="L56" s="23">
        <v>8</v>
      </c>
      <c r="M56" s="23">
        <v>6</v>
      </c>
      <c r="N56" s="23">
        <v>7</v>
      </c>
      <c r="O56" s="23">
        <v>6</v>
      </c>
      <c r="P56" s="23">
        <v>5</v>
      </c>
      <c r="Q56" s="23">
        <v>0</v>
      </c>
      <c r="R56" s="23"/>
      <c r="S56" s="23"/>
      <c r="T56" s="23"/>
      <c r="U56" s="23"/>
      <c r="V56" s="23"/>
      <c r="W56" s="23"/>
      <c r="X56" s="23">
        <v>49</v>
      </c>
      <c r="Y56" s="23"/>
      <c r="Z56" s="24"/>
      <c r="AA56" s="85"/>
      <c r="AB56" s="72"/>
    </row>
    <row r="57" spans="1:28" ht="18.75" customHeight="1" x14ac:dyDescent="0.35">
      <c r="A57" s="57">
        <v>3</v>
      </c>
      <c r="B57" s="54" t="s">
        <v>73</v>
      </c>
      <c r="C57" s="22" t="s">
        <v>125</v>
      </c>
      <c r="D57" s="260" t="s">
        <v>76</v>
      </c>
      <c r="E57" s="261"/>
      <c r="F57" s="23"/>
      <c r="G57" s="23"/>
      <c r="H57" s="17">
        <v>32</v>
      </c>
      <c r="I57" s="23">
        <v>25</v>
      </c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>
        <v>14</v>
      </c>
      <c r="W57" s="23">
        <v>11</v>
      </c>
      <c r="X57" s="23">
        <v>25</v>
      </c>
      <c r="Y57" s="23"/>
      <c r="Z57" s="24"/>
      <c r="AA57" s="85"/>
      <c r="AB57" s="72"/>
    </row>
    <row r="58" spans="1:28" ht="18.75" customHeight="1" x14ac:dyDescent="0.35">
      <c r="A58" s="243" t="s">
        <v>545</v>
      </c>
      <c r="B58" s="243"/>
      <c r="C58" s="243"/>
      <c r="D58" s="243"/>
      <c r="E58" s="243"/>
      <c r="F58" s="243"/>
      <c r="G58" s="243"/>
      <c r="H58" s="243"/>
      <c r="I58" s="243"/>
      <c r="J58" s="243"/>
      <c r="K58" s="243"/>
      <c r="L58" s="243"/>
      <c r="M58" s="243"/>
      <c r="N58" s="243"/>
      <c r="O58" s="243"/>
      <c r="P58" s="243"/>
      <c r="Q58" s="243"/>
      <c r="R58" s="243"/>
      <c r="S58" s="243"/>
      <c r="T58" s="243"/>
      <c r="U58" s="243"/>
      <c r="V58" s="243"/>
      <c r="W58" s="243"/>
      <c r="X58" s="243"/>
      <c r="Y58" s="243"/>
      <c r="Z58" s="243"/>
      <c r="AA58" s="243"/>
      <c r="AB58" s="243"/>
    </row>
    <row r="59" spans="1:28" ht="18.75" customHeight="1" x14ac:dyDescent="0.35">
      <c r="A59" s="248">
        <v>4</v>
      </c>
      <c r="B59" s="249" t="s">
        <v>128</v>
      </c>
      <c r="C59" s="22" t="s">
        <v>129</v>
      </c>
      <c r="D59" s="260" t="s">
        <v>76</v>
      </c>
      <c r="E59" s="261"/>
      <c r="F59" s="23"/>
      <c r="G59" s="23"/>
      <c r="H59" s="17">
        <v>25</v>
      </c>
      <c r="I59" s="23">
        <v>25</v>
      </c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>
        <v>9</v>
      </c>
      <c r="W59" s="23">
        <v>16</v>
      </c>
      <c r="X59" s="23">
        <v>25</v>
      </c>
      <c r="Y59" s="23"/>
      <c r="Z59" s="24"/>
      <c r="AA59" s="85"/>
      <c r="AB59" s="72"/>
    </row>
    <row r="60" spans="1:28" ht="18.75" customHeight="1" x14ac:dyDescent="0.35">
      <c r="A60" s="246"/>
      <c r="B60" s="244"/>
      <c r="C60" s="22" t="s">
        <v>130</v>
      </c>
      <c r="D60" s="260" t="s">
        <v>76</v>
      </c>
      <c r="E60" s="261"/>
      <c r="F60" s="23"/>
      <c r="G60" s="23"/>
      <c r="H60" s="17">
        <v>25</v>
      </c>
      <c r="I60" s="23">
        <v>16</v>
      </c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>
        <v>10</v>
      </c>
      <c r="W60" s="23">
        <v>6</v>
      </c>
      <c r="X60" s="23">
        <v>16</v>
      </c>
      <c r="Y60" s="23"/>
      <c r="Z60" s="24"/>
      <c r="AA60" s="85"/>
      <c r="AB60" s="72"/>
    </row>
    <row r="61" spans="1:28" ht="18.75" customHeight="1" x14ac:dyDescent="0.35">
      <c r="A61" s="246"/>
      <c r="B61" s="244"/>
      <c r="C61" s="22" t="s">
        <v>131</v>
      </c>
      <c r="D61" s="260" t="s">
        <v>76</v>
      </c>
      <c r="E61" s="261"/>
      <c r="F61" s="23"/>
      <c r="G61" s="23"/>
      <c r="H61" s="17">
        <v>25</v>
      </c>
      <c r="I61" s="23">
        <v>13</v>
      </c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>
        <v>6</v>
      </c>
      <c r="W61" s="23">
        <v>7</v>
      </c>
      <c r="X61" s="23">
        <v>13</v>
      </c>
      <c r="Y61" s="23"/>
      <c r="Z61" s="24"/>
      <c r="AA61" s="85"/>
      <c r="AB61" s="72"/>
    </row>
    <row r="62" spans="1:28" ht="18.75" customHeight="1" x14ac:dyDescent="0.35">
      <c r="A62" s="247"/>
      <c r="B62" s="245"/>
      <c r="C62" s="22" t="s">
        <v>132</v>
      </c>
      <c r="D62" s="260" t="s">
        <v>127</v>
      </c>
      <c r="E62" s="261"/>
      <c r="F62" s="23"/>
      <c r="G62" s="23" t="s">
        <v>60</v>
      </c>
      <c r="H62" s="17">
        <v>25</v>
      </c>
      <c r="I62" s="23"/>
      <c r="J62" s="23">
        <v>11</v>
      </c>
      <c r="K62" s="23">
        <v>11</v>
      </c>
      <c r="L62" s="23">
        <v>20</v>
      </c>
      <c r="M62" s="23">
        <v>21</v>
      </c>
      <c r="N62" s="23">
        <v>17</v>
      </c>
      <c r="O62" s="23">
        <v>19</v>
      </c>
      <c r="P62" s="23">
        <v>23</v>
      </c>
      <c r="Q62" s="23">
        <v>24</v>
      </c>
      <c r="R62" s="23">
        <v>77</v>
      </c>
      <c r="S62" s="23">
        <v>96</v>
      </c>
      <c r="T62" s="23"/>
      <c r="U62" s="23"/>
      <c r="V62" s="23"/>
      <c r="W62" s="23"/>
      <c r="X62" s="23">
        <v>319</v>
      </c>
      <c r="Y62" s="23"/>
      <c r="Z62" s="24"/>
      <c r="AA62" s="85"/>
      <c r="AB62" s="72"/>
    </row>
    <row r="63" spans="1:28" ht="18.75" customHeight="1" x14ac:dyDescent="0.35">
      <c r="A63" s="248">
        <v>8</v>
      </c>
      <c r="B63" s="244" t="s">
        <v>68</v>
      </c>
      <c r="C63" s="22" t="s">
        <v>133</v>
      </c>
      <c r="D63" s="260" t="s">
        <v>76</v>
      </c>
      <c r="E63" s="261"/>
      <c r="F63" s="23"/>
      <c r="G63" s="23"/>
      <c r="H63" s="17">
        <v>10</v>
      </c>
      <c r="I63" s="23">
        <v>16</v>
      </c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>
        <v>8</v>
      </c>
      <c r="W63" s="23">
        <v>8</v>
      </c>
      <c r="X63" s="23">
        <v>16</v>
      </c>
      <c r="Y63" s="23"/>
      <c r="Z63" s="24"/>
      <c r="AA63" s="85"/>
      <c r="AB63" s="72"/>
    </row>
    <row r="64" spans="1:28" ht="18.75" customHeight="1" x14ac:dyDescent="0.35">
      <c r="A64" s="246"/>
      <c r="B64" s="244"/>
      <c r="C64" s="22" t="s">
        <v>134</v>
      </c>
      <c r="D64" s="260" t="s">
        <v>76</v>
      </c>
      <c r="E64" s="261"/>
      <c r="F64" s="23"/>
      <c r="G64" s="23"/>
      <c r="H64" s="17">
        <v>10</v>
      </c>
      <c r="I64" s="23">
        <v>9</v>
      </c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>
        <v>5</v>
      </c>
      <c r="W64" s="23">
        <v>4</v>
      </c>
      <c r="X64" s="23">
        <v>9</v>
      </c>
      <c r="Y64" s="23"/>
      <c r="Z64" s="24"/>
      <c r="AA64" s="85"/>
      <c r="AB64" s="72"/>
    </row>
    <row r="65" spans="1:28" ht="18.75" customHeight="1" x14ac:dyDescent="0.35">
      <c r="A65" s="246"/>
      <c r="B65" s="244"/>
      <c r="C65" s="22" t="s">
        <v>135</v>
      </c>
      <c r="D65" s="260" t="s">
        <v>76</v>
      </c>
      <c r="E65" s="261"/>
      <c r="F65" s="23"/>
      <c r="G65" s="23"/>
      <c r="H65" s="17">
        <v>10</v>
      </c>
      <c r="I65" s="23">
        <v>10</v>
      </c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>
        <v>6</v>
      </c>
      <c r="W65" s="23">
        <v>4</v>
      </c>
      <c r="X65" s="23">
        <v>10</v>
      </c>
      <c r="Y65" s="23"/>
      <c r="Z65" s="24"/>
      <c r="AA65" s="85"/>
      <c r="AB65" s="72"/>
    </row>
    <row r="66" spans="1:28" ht="18.75" customHeight="1" x14ac:dyDescent="0.35">
      <c r="A66" s="246"/>
      <c r="B66" s="244"/>
      <c r="C66" s="22" t="s">
        <v>136</v>
      </c>
      <c r="D66" s="47" t="s">
        <v>76</v>
      </c>
      <c r="E66" s="23"/>
      <c r="F66" s="23"/>
      <c r="G66" s="23"/>
      <c r="H66" s="17">
        <v>10</v>
      </c>
      <c r="I66" s="23">
        <v>12</v>
      </c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>
        <v>5</v>
      </c>
      <c r="W66" s="23">
        <v>7</v>
      </c>
      <c r="X66" s="23">
        <f>SUM(J66:W66)</f>
        <v>12</v>
      </c>
      <c r="Y66" s="23"/>
      <c r="Z66" s="24"/>
      <c r="AA66" s="86"/>
      <c r="AB66" s="72"/>
    </row>
    <row r="67" spans="1:28" ht="18.75" customHeight="1" x14ac:dyDescent="0.35">
      <c r="A67" s="247"/>
      <c r="B67" s="245"/>
      <c r="C67" s="22" t="s">
        <v>137</v>
      </c>
      <c r="D67" s="47" t="s">
        <v>76</v>
      </c>
      <c r="E67" s="23"/>
      <c r="F67" s="23"/>
      <c r="G67" s="23"/>
      <c r="H67" s="17">
        <v>10</v>
      </c>
      <c r="I67" s="23">
        <v>10</v>
      </c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>
        <v>5</v>
      </c>
      <c r="W67" s="23">
        <v>5</v>
      </c>
      <c r="X67" s="23">
        <v>10</v>
      </c>
      <c r="Y67" s="23"/>
      <c r="Z67" s="23"/>
      <c r="AA67" s="85"/>
      <c r="AB67" s="72"/>
    </row>
    <row r="68" spans="1:28" ht="18.75" customHeight="1" x14ac:dyDescent="0.35">
      <c r="A68" s="262"/>
      <c r="B68" s="265" t="s">
        <v>68</v>
      </c>
      <c r="C68" s="22" t="s">
        <v>138</v>
      </c>
      <c r="D68" s="47" t="s">
        <v>76</v>
      </c>
      <c r="E68" s="23"/>
      <c r="F68" s="23"/>
      <c r="G68" s="23"/>
      <c r="H68" s="17">
        <v>10</v>
      </c>
      <c r="I68" s="23">
        <v>10</v>
      </c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>
        <v>5</v>
      </c>
      <c r="W68" s="23">
        <v>5</v>
      </c>
      <c r="X68" s="23">
        <v>10</v>
      </c>
      <c r="Y68" s="23"/>
      <c r="Z68" s="23"/>
      <c r="AA68" s="85"/>
      <c r="AB68" s="72"/>
    </row>
    <row r="69" spans="1:28" ht="18.75" customHeight="1" x14ac:dyDescent="0.35">
      <c r="A69" s="263"/>
      <c r="B69" s="266"/>
      <c r="C69" s="22" t="s">
        <v>139</v>
      </c>
      <c r="D69" s="47" t="s">
        <v>59</v>
      </c>
      <c r="E69" s="23"/>
      <c r="F69" s="23"/>
      <c r="G69" s="23" t="s">
        <v>60</v>
      </c>
      <c r="H69" s="17">
        <v>10</v>
      </c>
      <c r="I69" s="23"/>
      <c r="J69" s="23"/>
      <c r="K69" s="23"/>
      <c r="L69" s="23"/>
      <c r="M69" s="23"/>
      <c r="N69" s="23"/>
      <c r="O69" s="23">
        <v>27</v>
      </c>
      <c r="P69" s="23">
        <v>28</v>
      </c>
      <c r="Q69" s="23">
        <v>32</v>
      </c>
      <c r="R69" s="23"/>
      <c r="S69" s="23"/>
      <c r="T69" s="23"/>
      <c r="U69" s="23"/>
      <c r="V69" s="23"/>
      <c r="W69" s="23"/>
      <c r="X69" s="23">
        <v>87</v>
      </c>
      <c r="Y69" s="23"/>
      <c r="Z69" s="23"/>
      <c r="AA69" s="85"/>
      <c r="AB69" s="72"/>
    </row>
    <row r="70" spans="1:28" ht="18.75" customHeight="1" x14ac:dyDescent="0.35">
      <c r="A70" s="264"/>
      <c r="B70" s="267"/>
      <c r="C70" s="22" t="s">
        <v>140</v>
      </c>
      <c r="D70" s="47" t="s">
        <v>59</v>
      </c>
      <c r="E70" s="23"/>
      <c r="F70" s="23"/>
      <c r="G70" s="23" t="s">
        <v>66</v>
      </c>
      <c r="H70" s="17">
        <v>10</v>
      </c>
      <c r="I70" s="23"/>
      <c r="J70" s="23">
        <v>14</v>
      </c>
      <c r="K70" s="23">
        <v>41</v>
      </c>
      <c r="L70" s="23">
        <v>45</v>
      </c>
      <c r="M70" s="23">
        <v>4</v>
      </c>
      <c r="N70" s="23">
        <v>28</v>
      </c>
      <c r="O70" s="23"/>
      <c r="P70" s="23"/>
      <c r="Q70" s="23"/>
      <c r="R70" s="23"/>
      <c r="S70" s="23"/>
      <c r="T70" s="23"/>
      <c r="U70" s="23"/>
      <c r="V70" s="23"/>
      <c r="W70" s="23"/>
      <c r="X70" s="23">
        <v>132</v>
      </c>
      <c r="Y70" s="23"/>
      <c r="Z70" s="24"/>
      <c r="AA70" s="85"/>
      <c r="AB70" s="72"/>
    </row>
    <row r="71" spans="1:28" ht="18.75" customHeight="1" x14ac:dyDescent="0.35">
      <c r="A71" s="248">
        <v>9</v>
      </c>
      <c r="B71" s="63" t="s">
        <v>74</v>
      </c>
      <c r="C71" s="26" t="s">
        <v>74</v>
      </c>
      <c r="D71" s="18" t="s">
        <v>76</v>
      </c>
      <c r="E71" s="23"/>
      <c r="F71" s="23"/>
      <c r="G71" s="23"/>
      <c r="H71" s="17">
        <v>15</v>
      </c>
      <c r="I71" s="23">
        <v>13</v>
      </c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>
        <v>7</v>
      </c>
      <c r="W71" s="23">
        <v>6</v>
      </c>
      <c r="X71" s="23">
        <v>13</v>
      </c>
      <c r="Y71" s="23"/>
      <c r="Z71" s="27"/>
      <c r="AA71" s="87"/>
      <c r="AB71" s="72"/>
    </row>
    <row r="72" spans="1:28" ht="18.75" customHeight="1" x14ac:dyDescent="0.35">
      <c r="A72" s="247"/>
      <c r="B72" s="63"/>
      <c r="C72" s="22" t="s">
        <v>141</v>
      </c>
      <c r="D72" s="18" t="s">
        <v>59</v>
      </c>
      <c r="E72" s="23"/>
      <c r="F72" s="23"/>
      <c r="G72" s="23" t="s">
        <v>60</v>
      </c>
      <c r="H72" s="42">
        <v>15</v>
      </c>
      <c r="I72" s="23"/>
      <c r="J72" s="23">
        <v>6</v>
      </c>
      <c r="K72" s="23">
        <v>7</v>
      </c>
      <c r="L72" s="23">
        <v>4</v>
      </c>
      <c r="M72" s="23">
        <v>6</v>
      </c>
      <c r="N72" s="23">
        <v>3</v>
      </c>
      <c r="O72" s="23"/>
      <c r="P72" s="23"/>
      <c r="Q72" s="23"/>
      <c r="R72" s="23"/>
      <c r="S72" s="23"/>
      <c r="T72" s="23"/>
      <c r="U72" s="23"/>
      <c r="V72" s="23"/>
      <c r="W72" s="23"/>
      <c r="X72" s="23">
        <v>26</v>
      </c>
      <c r="Y72" s="23"/>
      <c r="Z72" s="24"/>
      <c r="AA72" s="85"/>
      <c r="AB72" s="72"/>
    </row>
    <row r="73" spans="1:28" ht="18.75" customHeight="1" x14ac:dyDescent="0.35">
      <c r="A73" s="248">
        <v>10</v>
      </c>
      <c r="B73" s="249" t="s">
        <v>75</v>
      </c>
      <c r="C73" s="22" t="s">
        <v>142</v>
      </c>
      <c r="D73" s="47" t="s">
        <v>76</v>
      </c>
      <c r="E73" s="23"/>
      <c r="F73" s="23"/>
      <c r="G73" s="23"/>
      <c r="H73" s="17">
        <v>21</v>
      </c>
      <c r="I73" s="23">
        <v>18</v>
      </c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>
        <v>11</v>
      </c>
      <c r="W73" s="23">
        <v>7</v>
      </c>
      <c r="X73" s="23">
        <f>SUM(Q73:W73)</f>
        <v>18</v>
      </c>
      <c r="Y73" s="23"/>
      <c r="Z73" s="24"/>
      <c r="AA73" s="85"/>
      <c r="AB73" s="72"/>
    </row>
    <row r="74" spans="1:28" ht="18.75" customHeight="1" x14ac:dyDescent="0.35">
      <c r="A74" s="246"/>
      <c r="B74" s="244"/>
      <c r="C74" s="22" t="s">
        <v>143</v>
      </c>
      <c r="D74" s="47" t="s">
        <v>76</v>
      </c>
      <c r="E74" s="23"/>
      <c r="F74" s="23"/>
      <c r="G74" s="23"/>
      <c r="H74" s="17">
        <v>21</v>
      </c>
      <c r="I74" s="23">
        <v>12</v>
      </c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>
        <v>9</v>
      </c>
      <c r="W74" s="23">
        <v>3</v>
      </c>
      <c r="X74" s="23">
        <v>12</v>
      </c>
      <c r="Y74" s="23"/>
      <c r="Z74" s="24"/>
      <c r="AA74" s="85"/>
      <c r="AB74" s="72"/>
    </row>
    <row r="75" spans="1:28" ht="18.75" customHeight="1" x14ac:dyDescent="0.35">
      <c r="A75" s="246"/>
      <c r="B75" s="244"/>
      <c r="C75" s="22" t="s">
        <v>144</v>
      </c>
      <c r="D75" s="47" t="s">
        <v>76</v>
      </c>
      <c r="E75" s="23"/>
      <c r="F75" s="23"/>
      <c r="G75" s="23"/>
      <c r="H75" s="17">
        <v>21</v>
      </c>
      <c r="I75" s="23">
        <v>15</v>
      </c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>
        <v>6</v>
      </c>
      <c r="W75" s="23">
        <v>9</v>
      </c>
      <c r="X75" s="23">
        <v>15</v>
      </c>
      <c r="Y75" s="23"/>
      <c r="Z75" s="24"/>
      <c r="AA75" s="85"/>
      <c r="AB75" s="72"/>
    </row>
    <row r="76" spans="1:28" ht="18.75" customHeight="1" x14ac:dyDescent="0.35">
      <c r="A76" s="247"/>
      <c r="B76" s="245"/>
      <c r="C76" s="22" t="s">
        <v>145</v>
      </c>
      <c r="D76" s="47" t="s">
        <v>59</v>
      </c>
      <c r="E76" s="23"/>
      <c r="F76" s="23"/>
      <c r="G76" s="23" t="s">
        <v>60</v>
      </c>
      <c r="H76" s="17">
        <v>21</v>
      </c>
      <c r="I76" s="23"/>
      <c r="J76" s="23">
        <v>13</v>
      </c>
      <c r="K76" s="23">
        <v>8</v>
      </c>
      <c r="L76" s="23">
        <v>19</v>
      </c>
      <c r="M76" s="23">
        <v>23</v>
      </c>
      <c r="N76" s="23">
        <v>17</v>
      </c>
      <c r="O76" s="23"/>
      <c r="P76" s="23"/>
      <c r="Q76" s="23"/>
      <c r="R76" s="23"/>
      <c r="S76" s="23"/>
      <c r="T76" s="23"/>
      <c r="U76" s="23"/>
      <c r="V76" s="23"/>
      <c r="W76" s="23"/>
      <c r="X76" s="23">
        <v>80</v>
      </c>
      <c r="Y76" s="23"/>
      <c r="Z76" s="24"/>
      <c r="AA76" s="85"/>
      <c r="AB76" s="72"/>
    </row>
    <row r="77" spans="1:28" ht="18.75" customHeight="1" x14ac:dyDescent="0.35">
      <c r="A77" s="23">
        <v>11</v>
      </c>
      <c r="B77" s="54" t="s">
        <v>77</v>
      </c>
      <c r="C77" s="22" t="s">
        <v>146</v>
      </c>
      <c r="D77" s="47" t="s">
        <v>76</v>
      </c>
      <c r="E77" s="23"/>
      <c r="F77" s="23"/>
      <c r="G77" s="23"/>
      <c r="H77" s="17">
        <v>6</v>
      </c>
      <c r="I77" s="23">
        <v>20</v>
      </c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>
        <v>11</v>
      </c>
      <c r="W77" s="23">
        <v>9</v>
      </c>
      <c r="X77" s="23">
        <v>20</v>
      </c>
      <c r="Y77" s="23"/>
      <c r="Z77" s="24"/>
      <c r="AA77" s="85"/>
      <c r="AB77" s="72"/>
    </row>
    <row r="78" spans="1:28" ht="18.75" customHeight="1" x14ac:dyDescent="0.35">
      <c r="A78" s="248"/>
      <c r="B78" s="249" t="s">
        <v>77</v>
      </c>
      <c r="C78" s="22" t="s">
        <v>147</v>
      </c>
      <c r="D78" s="47" t="s">
        <v>76</v>
      </c>
      <c r="E78" s="23"/>
      <c r="F78" s="23"/>
      <c r="G78" s="23"/>
      <c r="H78" s="17">
        <v>6</v>
      </c>
      <c r="I78" s="23">
        <v>21</v>
      </c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>
        <v>15</v>
      </c>
      <c r="W78" s="23">
        <v>6</v>
      </c>
      <c r="X78" s="23">
        <f>SUM(Q78:W78)</f>
        <v>21</v>
      </c>
      <c r="Y78" s="23"/>
      <c r="Z78" s="24"/>
      <c r="AA78" s="85"/>
      <c r="AB78" s="72"/>
    </row>
    <row r="79" spans="1:28" ht="18.75" customHeight="1" x14ac:dyDescent="0.35">
      <c r="A79" s="247"/>
      <c r="B79" s="245"/>
      <c r="C79" s="24" t="s">
        <v>148</v>
      </c>
      <c r="D79" s="47" t="s">
        <v>59</v>
      </c>
      <c r="E79" s="23"/>
      <c r="F79" s="23"/>
      <c r="G79" s="23" t="s">
        <v>60</v>
      </c>
      <c r="H79" s="17">
        <v>6</v>
      </c>
      <c r="I79" s="23"/>
      <c r="J79" s="23">
        <v>9</v>
      </c>
      <c r="K79" s="23">
        <v>12</v>
      </c>
      <c r="L79" s="23">
        <v>7</v>
      </c>
      <c r="M79" s="23">
        <v>14</v>
      </c>
      <c r="N79" s="23">
        <v>15</v>
      </c>
      <c r="O79" s="23">
        <v>13</v>
      </c>
      <c r="P79" s="23">
        <v>15</v>
      </c>
      <c r="Q79" s="23">
        <v>15</v>
      </c>
      <c r="R79" s="23"/>
      <c r="S79" s="23"/>
      <c r="T79" s="23"/>
      <c r="U79" s="23"/>
      <c r="V79" s="23"/>
      <c r="W79" s="23"/>
      <c r="X79" s="23">
        <f>SUM(J79:W79)</f>
        <v>100</v>
      </c>
      <c r="Y79" s="23"/>
      <c r="Z79" s="24"/>
      <c r="AA79" s="85"/>
      <c r="AB79" s="72"/>
    </row>
    <row r="80" spans="1:28" ht="18.75" customHeight="1" x14ac:dyDescent="0.35">
      <c r="A80" s="23">
        <v>12</v>
      </c>
      <c r="B80" s="54" t="s">
        <v>149</v>
      </c>
      <c r="C80" s="22" t="s">
        <v>150</v>
      </c>
      <c r="D80" s="47" t="s">
        <v>76</v>
      </c>
      <c r="E80" s="23"/>
      <c r="F80" s="23"/>
      <c r="G80" s="23"/>
      <c r="H80" s="17">
        <v>6</v>
      </c>
      <c r="I80" s="23">
        <v>4</v>
      </c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>
        <v>2</v>
      </c>
      <c r="W80" s="23">
        <v>2</v>
      </c>
      <c r="X80" s="23">
        <v>4</v>
      </c>
      <c r="Y80" s="23"/>
      <c r="Z80" s="24"/>
      <c r="AA80" s="85"/>
      <c r="AB80" s="72"/>
    </row>
    <row r="81" spans="1:28" ht="18.75" customHeight="1" x14ac:dyDescent="0.35">
      <c r="A81" s="23">
        <v>13</v>
      </c>
      <c r="B81" s="54" t="s">
        <v>151</v>
      </c>
      <c r="C81" s="25" t="s">
        <v>151</v>
      </c>
      <c r="D81" s="47" t="s">
        <v>76</v>
      </c>
      <c r="E81" s="23"/>
      <c r="F81" s="23"/>
      <c r="G81" s="23"/>
      <c r="H81" s="17">
        <v>6</v>
      </c>
      <c r="I81" s="23">
        <v>9</v>
      </c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>
        <v>7</v>
      </c>
      <c r="W81" s="23">
        <v>2</v>
      </c>
      <c r="X81" s="23">
        <v>9</v>
      </c>
      <c r="Y81" s="23"/>
      <c r="Z81" s="24"/>
      <c r="AA81" s="85"/>
      <c r="AB81" s="72"/>
    </row>
    <row r="82" spans="1:28" ht="18.75" customHeight="1" x14ac:dyDescent="0.35">
      <c r="A82" s="23">
        <v>14</v>
      </c>
      <c r="B82" s="54" t="s">
        <v>152</v>
      </c>
      <c r="C82" s="25" t="s">
        <v>152</v>
      </c>
      <c r="D82" s="47" t="s">
        <v>76</v>
      </c>
      <c r="E82" s="23"/>
      <c r="F82" s="23"/>
      <c r="G82" s="23"/>
      <c r="H82" s="17">
        <v>6</v>
      </c>
      <c r="I82" s="23">
        <v>7</v>
      </c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>
        <v>3</v>
      </c>
      <c r="W82" s="23">
        <v>4</v>
      </c>
      <c r="X82" s="23">
        <v>7</v>
      </c>
      <c r="Y82" s="23"/>
      <c r="Z82" s="24"/>
      <c r="AA82" s="85"/>
      <c r="AB82" s="72"/>
    </row>
    <row r="83" spans="1:28" ht="18.75" customHeight="1" x14ac:dyDescent="0.35">
      <c r="A83" s="252">
        <v>15</v>
      </c>
      <c r="B83" s="255" t="s">
        <v>78</v>
      </c>
      <c r="C83" s="15" t="s">
        <v>153</v>
      </c>
      <c r="D83" s="46" t="s">
        <v>76</v>
      </c>
      <c r="E83" s="14"/>
      <c r="F83" s="14"/>
      <c r="G83" s="14"/>
      <c r="H83" s="41">
        <v>30</v>
      </c>
      <c r="I83" s="14">
        <v>21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>
        <v>10</v>
      </c>
      <c r="W83" s="14">
        <v>11</v>
      </c>
      <c r="X83" s="14">
        <v>21</v>
      </c>
      <c r="Y83" s="14"/>
      <c r="Z83" s="14"/>
      <c r="AA83" s="83"/>
      <c r="AB83" s="72"/>
    </row>
    <row r="84" spans="1:28" ht="18.75" customHeight="1" x14ac:dyDescent="0.35">
      <c r="A84" s="253"/>
      <c r="B84" s="256"/>
      <c r="C84" s="15" t="s">
        <v>154</v>
      </c>
      <c r="D84" s="47" t="s">
        <v>76</v>
      </c>
      <c r="E84" s="17"/>
      <c r="F84" s="17"/>
      <c r="G84" s="17"/>
      <c r="H84" s="17">
        <v>30</v>
      </c>
      <c r="I84" s="17">
        <v>20</v>
      </c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>
        <v>10</v>
      </c>
      <c r="W84" s="17">
        <v>10</v>
      </c>
      <c r="X84" s="17">
        <v>20</v>
      </c>
      <c r="Y84" s="17"/>
      <c r="Z84" s="18"/>
      <c r="AA84" s="84"/>
      <c r="AB84" s="72"/>
    </row>
    <row r="85" spans="1:28" ht="18.75" customHeight="1" x14ac:dyDescent="0.35">
      <c r="A85" s="253"/>
      <c r="B85" s="256"/>
      <c r="C85" s="15" t="s">
        <v>155</v>
      </c>
      <c r="D85" s="47" t="s">
        <v>76</v>
      </c>
      <c r="E85" s="17"/>
      <c r="F85" s="17"/>
      <c r="G85" s="17"/>
      <c r="H85" s="17">
        <v>30</v>
      </c>
      <c r="I85" s="17">
        <v>17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>
        <v>9</v>
      </c>
      <c r="W85" s="17">
        <v>8</v>
      </c>
      <c r="X85" s="17">
        <v>17</v>
      </c>
      <c r="Y85" s="17"/>
      <c r="Z85" s="18"/>
      <c r="AA85" s="84"/>
      <c r="AB85" s="72"/>
    </row>
    <row r="86" spans="1:28" ht="18.75" customHeight="1" x14ac:dyDescent="0.35">
      <c r="A86" s="253"/>
      <c r="B86" s="256"/>
      <c r="C86" s="15" t="s">
        <v>156</v>
      </c>
      <c r="D86" s="47" t="s">
        <v>76</v>
      </c>
      <c r="E86" s="17"/>
      <c r="F86" s="17"/>
      <c r="G86" s="17"/>
      <c r="H86" s="17">
        <v>30</v>
      </c>
      <c r="I86" s="17">
        <v>17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>
        <v>10</v>
      </c>
      <c r="W86" s="17">
        <v>7</v>
      </c>
      <c r="X86" s="17">
        <v>17</v>
      </c>
      <c r="Y86" s="17"/>
      <c r="Z86" s="18"/>
      <c r="AA86" s="84"/>
      <c r="AB86" s="72"/>
    </row>
    <row r="87" spans="1:28" ht="18.75" customHeight="1" x14ac:dyDescent="0.35">
      <c r="A87" s="254"/>
      <c r="B87" s="257"/>
      <c r="C87" s="15" t="s">
        <v>157</v>
      </c>
      <c r="D87" s="47" t="s">
        <v>76</v>
      </c>
      <c r="E87" s="17"/>
      <c r="F87" s="17"/>
      <c r="G87" s="17"/>
      <c r="H87" s="17">
        <v>30</v>
      </c>
      <c r="I87" s="17">
        <v>12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>
        <v>7</v>
      </c>
      <c r="W87" s="17">
        <v>9</v>
      </c>
      <c r="X87" s="17">
        <v>16</v>
      </c>
      <c r="Y87" s="17"/>
      <c r="Z87" s="18"/>
      <c r="AA87" s="84"/>
      <c r="AB87" s="72"/>
    </row>
    <row r="88" spans="1:28" ht="18.75" customHeight="1" x14ac:dyDescent="0.35">
      <c r="A88" s="242"/>
      <c r="B88" s="255" t="s">
        <v>78</v>
      </c>
      <c r="C88" s="15" t="s">
        <v>158</v>
      </c>
      <c r="D88" s="46" t="s">
        <v>76</v>
      </c>
      <c r="E88" s="14"/>
      <c r="F88" s="14"/>
      <c r="G88" s="14"/>
      <c r="H88" s="41">
        <v>30</v>
      </c>
      <c r="I88" s="14">
        <v>12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>
        <v>8</v>
      </c>
      <c r="W88" s="14">
        <v>4</v>
      </c>
      <c r="X88" s="14">
        <v>12</v>
      </c>
      <c r="Y88" s="14"/>
      <c r="Z88" s="14"/>
      <c r="AA88" s="83"/>
      <c r="AB88" s="72"/>
    </row>
    <row r="89" spans="1:28" ht="18.75" customHeight="1" x14ac:dyDescent="0.35">
      <c r="A89" s="242"/>
      <c r="B89" s="256"/>
      <c r="C89" s="16" t="s">
        <v>79</v>
      </c>
      <c r="D89" s="47" t="s">
        <v>59</v>
      </c>
      <c r="E89" s="17"/>
      <c r="F89" s="17"/>
      <c r="G89" s="17" t="s">
        <v>60</v>
      </c>
      <c r="H89" s="17">
        <v>30</v>
      </c>
      <c r="I89" s="17"/>
      <c r="J89" s="17">
        <v>36</v>
      </c>
      <c r="K89" s="17">
        <v>36</v>
      </c>
      <c r="L89" s="17">
        <v>23</v>
      </c>
      <c r="M89" s="17">
        <v>39</v>
      </c>
      <c r="N89" s="17">
        <v>35</v>
      </c>
      <c r="O89" s="17"/>
      <c r="P89" s="17"/>
      <c r="Q89" s="17"/>
      <c r="R89" s="17"/>
      <c r="S89" s="17"/>
      <c r="T89" s="17"/>
      <c r="U89" s="17"/>
      <c r="V89" s="17"/>
      <c r="W89" s="17"/>
      <c r="X89" s="17">
        <f>SUM(J89:W89)</f>
        <v>169</v>
      </c>
      <c r="Y89" s="17"/>
      <c r="Z89" s="18"/>
      <c r="AA89" s="84"/>
      <c r="AB89" s="72"/>
    </row>
    <row r="90" spans="1:28" ht="18.75" customHeight="1" x14ac:dyDescent="0.35">
      <c r="A90" s="242"/>
      <c r="B90" s="257"/>
      <c r="C90" s="20" t="s">
        <v>80</v>
      </c>
      <c r="D90" s="47" t="s">
        <v>59</v>
      </c>
      <c r="E90" s="17"/>
      <c r="F90" s="17"/>
      <c r="G90" s="17" t="s">
        <v>60</v>
      </c>
      <c r="H90" s="17">
        <v>30</v>
      </c>
      <c r="I90" s="17"/>
      <c r="J90" s="17"/>
      <c r="K90" s="17"/>
      <c r="L90" s="17"/>
      <c r="M90" s="17"/>
      <c r="N90" s="17"/>
      <c r="O90" s="17">
        <v>27</v>
      </c>
      <c r="P90" s="17">
        <v>38</v>
      </c>
      <c r="Q90" s="17">
        <v>36</v>
      </c>
      <c r="R90" s="17"/>
      <c r="S90" s="17"/>
      <c r="T90" s="17"/>
      <c r="U90" s="17"/>
      <c r="V90" s="17"/>
      <c r="W90" s="17"/>
      <c r="X90" s="17">
        <v>101</v>
      </c>
      <c r="Y90" s="17"/>
      <c r="Z90" s="18"/>
      <c r="AA90" s="84"/>
      <c r="AB90" s="72"/>
    </row>
    <row r="91" spans="1:28" ht="18.75" customHeight="1" x14ac:dyDescent="0.35">
      <c r="A91" s="248">
        <v>16</v>
      </c>
      <c r="B91" s="250" t="s">
        <v>81</v>
      </c>
      <c r="C91" s="20" t="s">
        <v>159</v>
      </c>
      <c r="D91" s="47" t="s">
        <v>59</v>
      </c>
      <c r="E91" s="17"/>
      <c r="F91" s="17"/>
      <c r="G91" s="17"/>
      <c r="H91" s="17">
        <v>28</v>
      </c>
      <c r="I91" s="17">
        <v>15</v>
      </c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>
        <v>7</v>
      </c>
      <c r="W91" s="17">
        <v>8</v>
      </c>
      <c r="X91" s="17">
        <v>15</v>
      </c>
      <c r="Y91" s="17"/>
      <c r="Z91" s="18"/>
      <c r="AA91" s="84"/>
      <c r="AB91" s="72"/>
    </row>
    <row r="92" spans="1:28" ht="18.75" customHeight="1" x14ac:dyDescent="0.35">
      <c r="A92" s="247"/>
      <c r="B92" s="251"/>
      <c r="C92" s="20" t="s">
        <v>160</v>
      </c>
      <c r="D92" s="47" t="s">
        <v>76</v>
      </c>
      <c r="E92" s="17"/>
      <c r="F92" s="17"/>
      <c r="G92" s="17"/>
      <c r="H92" s="17">
        <v>28</v>
      </c>
      <c r="I92" s="17">
        <v>27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>
        <v>12</v>
      </c>
      <c r="W92" s="17">
        <v>15</v>
      </c>
      <c r="X92" s="17">
        <v>27</v>
      </c>
      <c r="Y92" s="17"/>
      <c r="Z92" s="18"/>
      <c r="AA92" s="84"/>
      <c r="AB92" s="72"/>
    </row>
    <row r="93" spans="1:28" ht="18.75" customHeight="1" x14ac:dyDescent="0.35">
      <c r="A93" s="248"/>
      <c r="B93" s="250" t="s">
        <v>81</v>
      </c>
      <c r="C93" s="20" t="s">
        <v>161</v>
      </c>
      <c r="D93" s="46" t="s">
        <v>76</v>
      </c>
      <c r="E93" s="14"/>
      <c r="F93" s="14"/>
      <c r="G93" s="14"/>
      <c r="H93" s="41">
        <v>28</v>
      </c>
      <c r="I93" s="14">
        <v>15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>
        <v>7</v>
      </c>
      <c r="W93" s="14">
        <v>8</v>
      </c>
      <c r="X93" s="14">
        <v>15</v>
      </c>
      <c r="Y93" s="14"/>
      <c r="Z93" s="14"/>
      <c r="AA93" s="83"/>
      <c r="AB93" s="72"/>
    </row>
    <row r="94" spans="1:28" ht="18.75" customHeight="1" x14ac:dyDescent="0.35">
      <c r="A94" s="246"/>
      <c r="B94" s="258"/>
      <c r="C94" s="20" t="s">
        <v>162</v>
      </c>
      <c r="D94" s="47" t="s">
        <v>76</v>
      </c>
      <c r="E94" s="17"/>
      <c r="F94" s="17"/>
      <c r="G94" s="17"/>
      <c r="H94" s="17">
        <v>28</v>
      </c>
      <c r="I94" s="17">
        <v>14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>
        <v>8</v>
      </c>
      <c r="W94" s="17">
        <v>6</v>
      </c>
      <c r="X94" s="17">
        <v>14</v>
      </c>
      <c r="Y94" s="17"/>
      <c r="Z94" s="18"/>
      <c r="AA94" s="84"/>
      <c r="AB94" s="72"/>
    </row>
    <row r="95" spans="1:28" ht="18.75" customHeight="1" x14ac:dyDescent="0.35">
      <c r="A95" s="246"/>
      <c r="B95" s="258"/>
      <c r="C95" s="20" t="s">
        <v>163</v>
      </c>
      <c r="D95" s="47" t="s">
        <v>76</v>
      </c>
      <c r="E95" s="17"/>
      <c r="F95" s="17"/>
      <c r="G95" s="17"/>
      <c r="H95" s="17">
        <v>28</v>
      </c>
      <c r="I95" s="17">
        <v>14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>
        <v>5</v>
      </c>
      <c r="W95" s="17">
        <v>9</v>
      </c>
      <c r="X95" s="17">
        <v>14</v>
      </c>
      <c r="Y95" s="17"/>
      <c r="Z95" s="18"/>
      <c r="AA95" s="84"/>
      <c r="AB95" s="72"/>
    </row>
    <row r="96" spans="1:28" ht="18.75" customHeight="1" x14ac:dyDescent="0.35">
      <c r="A96" s="246"/>
      <c r="B96" s="258"/>
      <c r="C96" s="20" t="s">
        <v>164</v>
      </c>
      <c r="D96" s="47" t="s">
        <v>76</v>
      </c>
      <c r="E96" s="17"/>
      <c r="F96" s="17"/>
      <c r="G96" s="17"/>
      <c r="H96" s="17">
        <v>28</v>
      </c>
      <c r="I96" s="17">
        <v>12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>
        <v>7</v>
      </c>
      <c r="W96" s="17">
        <v>5</v>
      </c>
      <c r="X96" s="17">
        <v>12</v>
      </c>
      <c r="Y96" s="17"/>
      <c r="Z96" s="18"/>
      <c r="AA96" s="84"/>
      <c r="AB96" s="72"/>
    </row>
    <row r="97" spans="1:28" ht="18.75" customHeight="1" x14ac:dyDescent="0.35">
      <c r="A97" s="247"/>
      <c r="B97" s="251"/>
      <c r="C97" s="20" t="s">
        <v>165</v>
      </c>
      <c r="D97" s="47" t="s">
        <v>59</v>
      </c>
      <c r="E97" s="17"/>
      <c r="F97" s="17"/>
      <c r="G97" s="17" t="s">
        <v>60</v>
      </c>
      <c r="H97" s="17">
        <v>28</v>
      </c>
      <c r="I97" s="17"/>
      <c r="J97" s="17">
        <v>17</v>
      </c>
      <c r="K97" s="17">
        <v>18</v>
      </c>
      <c r="L97" s="17">
        <v>25</v>
      </c>
      <c r="M97" s="17">
        <v>31</v>
      </c>
      <c r="N97" s="17">
        <v>29</v>
      </c>
      <c r="O97" s="17">
        <v>30</v>
      </c>
      <c r="P97" s="17">
        <v>33</v>
      </c>
      <c r="Q97" s="17">
        <v>28</v>
      </c>
      <c r="R97" s="17"/>
      <c r="S97" s="17"/>
      <c r="T97" s="17"/>
      <c r="U97" s="17"/>
      <c r="V97" s="17"/>
      <c r="W97" s="17"/>
      <c r="X97" s="17">
        <f>SUM(J97:W97)</f>
        <v>211</v>
      </c>
      <c r="Y97" s="17"/>
      <c r="Z97" s="18"/>
      <c r="AA97" s="84"/>
      <c r="AB97" s="72"/>
    </row>
    <row r="98" spans="1:28" ht="18.75" customHeight="1" x14ac:dyDescent="0.35">
      <c r="A98" s="14"/>
      <c r="B98" s="53" t="s">
        <v>81</v>
      </c>
      <c r="C98" s="20" t="s">
        <v>82</v>
      </c>
      <c r="D98" s="47" t="s">
        <v>59</v>
      </c>
      <c r="E98" s="14"/>
      <c r="F98" s="14"/>
      <c r="G98" s="14" t="s">
        <v>60</v>
      </c>
      <c r="H98" s="41">
        <v>28</v>
      </c>
      <c r="I98" s="14"/>
      <c r="J98" s="14"/>
      <c r="K98" s="14"/>
      <c r="L98" s="14"/>
      <c r="M98" s="14"/>
      <c r="N98" s="14"/>
      <c r="O98" s="14"/>
      <c r="P98" s="14"/>
      <c r="Q98" s="14">
        <v>3</v>
      </c>
      <c r="R98" s="14">
        <v>106</v>
      </c>
      <c r="S98" s="14">
        <v>84</v>
      </c>
      <c r="T98" s="14"/>
      <c r="U98" s="14"/>
      <c r="V98" s="14"/>
      <c r="W98" s="14"/>
      <c r="X98" s="14">
        <f>SUM(Q98:W98)</f>
        <v>193</v>
      </c>
      <c r="Y98" s="14"/>
      <c r="Z98" s="14"/>
      <c r="AA98" s="83"/>
      <c r="AB98" s="72"/>
    </row>
    <row r="99" spans="1:28" ht="18.75" customHeight="1" x14ac:dyDescent="0.35">
      <c r="A99" s="248">
        <v>17</v>
      </c>
      <c r="B99" s="250" t="s">
        <v>166</v>
      </c>
      <c r="C99" s="16" t="s">
        <v>167</v>
      </c>
      <c r="D99" s="47" t="s">
        <v>76</v>
      </c>
      <c r="E99" s="17"/>
      <c r="F99" s="17"/>
      <c r="G99" s="17"/>
      <c r="H99" s="17">
        <v>20</v>
      </c>
      <c r="I99" s="17">
        <v>14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>
        <v>10</v>
      </c>
      <c r="W99" s="17">
        <v>4</v>
      </c>
      <c r="X99" s="17">
        <v>14</v>
      </c>
      <c r="Y99" s="17"/>
      <c r="Z99" s="18"/>
      <c r="AA99" s="84"/>
      <c r="AB99" s="72"/>
    </row>
    <row r="100" spans="1:28" ht="18.75" customHeight="1" x14ac:dyDescent="0.35">
      <c r="A100" s="246"/>
      <c r="B100" s="258"/>
      <c r="C100" s="16" t="s">
        <v>168</v>
      </c>
      <c r="D100" s="47" t="s">
        <v>76</v>
      </c>
      <c r="E100" s="17"/>
      <c r="F100" s="17"/>
      <c r="G100" s="17"/>
      <c r="H100" s="17">
        <v>20</v>
      </c>
      <c r="I100" s="17">
        <v>15</v>
      </c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>
        <v>6</v>
      </c>
      <c r="W100" s="17">
        <v>9</v>
      </c>
      <c r="X100" s="17">
        <v>15</v>
      </c>
      <c r="Y100" s="17"/>
      <c r="Z100" s="18"/>
      <c r="AA100" s="84"/>
      <c r="AB100" s="72"/>
    </row>
    <row r="101" spans="1:28" ht="18.75" customHeight="1" x14ac:dyDescent="0.35">
      <c r="A101" s="247"/>
      <c r="B101" s="251"/>
      <c r="C101" s="16" t="s">
        <v>169</v>
      </c>
      <c r="D101" s="47" t="s">
        <v>59</v>
      </c>
      <c r="E101" s="17"/>
      <c r="F101" s="17"/>
      <c r="G101" s="17" t="s">
        <v>60</v>
      </c>
      <c r="H101" s="17">
        <v>20</v>
      </c>
      <c r="I101" s="17"/>
      <c r="J101" s="17">
        <v>11</v>
      </c>
      <c r="K101" s="17">
        <v>4</v>
      </c>
      <c r="L101" s="17">
        <v>3</v>
      </c>
      <c r="M101" s="17">
        <v>12</v>
      </c>
      <c r="N101" s="17">
        <v>9</v>
      </c>
      <c r="O101" s="17"/>
      <c r="P101" s="17"/>
      <c r="Q101" s="17"/>
      <c r="R101" s="17"/>
      <c r="S101" s="17"/>
      <c r="T101" s="17"/>
      <c r="U101" s="17"/>
      <c r="V101" s="17"/>
      <c r="W101" s="17"/>
      <c r="X101" s="17">
        <f>SUM(J101:W101)</f>
        <v>39</v>
      </c>
      <c r="Y101" s="17"/>
      <c r="Z101" s="18"/>
      <c r="AA101" s="84"/>
      <c r="AB101" s="72"/>
    </row>
    <row r="102" spans="1:28" ht="18.75" customHeight="1" x14ac:dyDescent="0.35">
      <c r="A102" s="17">
        <v>18</v>
      </c>
      <c r="B102" s="47" t="s">
        <v>83</v>
      </c>
      <c r="C102" s="20" t="s">
        <v>170</v>
      </c>
      <c r="D102" s="47" t="s">
        <v>76</v>
      </c>
      <c r="E102" s="17"/>
      <c r="F102" s="17"/>
      <c r="G102" s="17"/>
      <c r="H102" s="17">
        <v>26</v>
      </c>
      <c r="I102" s="17">
        <v>18</v>
      </c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>
        <v>5</v>
      </c>
      <c r="W102" s="17">
        <v>13</v>
      </c>
      <c r="X102" s="17">
        <v>18</v>
      </c>
      <c r="Y102" s="17"/>
      <c r="Z102" s="18"/>
      <c r="AA102" s="84"/>
      <c r="AB102" s="72"/>
    </row>
    <row r="103" spans="1:28" ht="18.75" customHeight="1" x14ac:dyDescent="0.35">
      <c r="A103" s="252"/>
      <c r="B103" s="248" t="s">
        <v>83</v>
      </c>
      <c r="C103" s="20" t="s">
        <v>171</v>
      </c>
      <c r="D103" s="46" t="s">
        <v>76</v>
      </c>
      <c r="E103" s="14"/>
      <c r="F103" s="14"/>
      <c r="G103" s="14"/>
      <c r="H103" s="41">
        <v>26</v>
      </c>
      <c r="I103" s="14">
        <v>14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>
        <v>8</v>
      </c>
      <c r="W103" s="14">
        <v>6</v>
      </c>
      <c r="X103" s="14">
        <v>14</v>
      </c>
      <c r="Y103" s="14"/>
      <c r="Z103" s="14"/>
      <c r="AA103" s="83" t="s">
        <v>387</v>
      </c>
      <c r="AB103" s="72" t="s">
        <v>90</v>
      </c>
    </row>
    <row r="104" spans="1:28" ht="18.75" customHeight="1" x14ac:dyDescent="0.35">
      <c r="A104" s="254"/>
      <c r="B104" s="247"/>
      <c r="C104" s="16" t="s">
        <v>84</v>
      </c>
      <c r="D104" s="47" t="s">
        <v>59</v>
      </c>
      <c r="E104" s="17"/>
      <c r="F104" s="17"/>
      <c r="G104" s="17" t="s">
        <v>172</v>
      </c>
      <c r="H104" s="17">
        <v>26</v>
      </c>
      <c r="I104" s="17"/>
      <c r="J104" s="17">
        <v>13</v>
      </c>
      <c r="K104" s="17">
        <v>7</v>
      </c>
      <c r="L104" s="17">
        <v>13</v>
      </c>
      <c r="M104" s="17">
        <v>4</v>
      </c>
      <c r="N104" s="17">
        <v>9</v>
      </c>
      <c r="O104" s="17">
        <v>7</v>
      </c>
      <c r="P104" s="17">
        <v>8</v>
      </c>
      <c r="Q104" s="17">
        <v>14</v>
      </c>
      <c r="R104" s="17"/>
      <c r="S104" s="17"/>
      <c r="T104" s="17"/>
      <c r="U104" s="17"/>
      <c r="V104" s="17"/>
      <c r="W104" s="17"/>
      <c r="X104" s="17">
        <f>SUM(J104:W104)</f>
        <v>75</v>
      </c>
      <c r="Y104" s="17"/>
      <c r="Z104" s="18"/>
      <c r="AA104" s="84" t="s">
        <v>388</v>
      </c>
      <c r="AB104" s="72" t="s">
        <v>92</v>
      </c>
    </row>
    <row r="105" spans="1:28" ht="18.75" customHeight="1" x14ac:dyDescent="0.35">
      <c r="A105" s="248">
        <v>19</v>
      </c>
      <c r="B105" s="250" t="s">
        <v>173</v>
      </c>
      <c r="C105" s="20" t="s">
        <v>174</v>
      </c>
      <c r="D105" s="47" t="s">
        <v>76</v>
      </c>
      <c r="E105" s="17"/>
      <c r="F105" s="17"/>
      <c r="G105" s="17"/>
      <c r="H105" s="17">
        <v>22</v>
      </c>
      <c r="I105" s="17">
        <v>16</v>
      </c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>
        <v>11</v>
      </c>
      <c r="W105" s="17">
        <v>5</v>
      </c>
      <c r="X105" s="17">
        <v>16</v>
      </c>
      <c r="Y105" s="17"/>
      <c r="Z105" s="18"/>
      <c r="AA105" s="84" t="s">
        <v>389</v>
      </c>
      <c r="AB105" s="72" t="s">
        <v>67</v>
      </c>
    </row>
    <row r="106" spans="1:28" ht="18.75" customHeight="1" x14ac:dyDescent="0.35">
      <c r="A106" s="246"/>
      <c r="B106" s="258"/>
      <c r="C106" s="20" t="s">
        <v>175</v>
      </c>
      <c r="D106" s="47" t="s">
        <v>76</v>
      </c>
      <c r="E106" s="17"/>
      <c r="F106" s="17"/>
      <c r="G106" s="17"/>
      <c r="H106" s="17">
        <v>22</v>
      </c>
      <c r="I106" s="17">
        <v>18</v>
      </c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>
        <v>10</v>
      </c>
      <c r="W106" s="17">
        <v>8</v>
      </c>
      <c r="X106" s="17">
        <v>18</v>
      </c>
      <c r="Y106" s="17"/>
      <c r="Z106" s="18"/>
      <c r="AA106" s="84" t="s">
        <v>390</v>
      </c>
      <c r="AB106" s="72" t="s">
        <v>69</v>
      </c>
    </row>
    <row r="107" spans="1:28" ht="18.75" customHeight="1" x14ac:dyDescent="0.35">
      <c r="A107" s="247"/>
      <c r="B107" s="251"/>
      <c r="C107" s="20" t="s">
        <v>85</v>
      </c>
      <c r="D107" s="47" t="s">
        <v>59</v>
      </c>
      <c r="E107" s="17"/>
      <c r="F107" s="17"/>
      <c r="G107" s="17" t="s">
        <v>60</v>
      </c>
      <c r="H107" s="17">
        <v>22</v>
      </c>
      <c r="I107" s="17"/>
      <c r="J107" s="17">
        <v>13</v>
      </c>
      <c r="K107" s="17">
        <v>15</v>
      </c>
      <c r="L107" s="17">
        <v>15</v>
      </c>
      <c r="M107" s="17">
        <v>12</v>
      </c>
      <c r="N107" s="17">
        <v>4</v>
      </c>
      <c r="O107" s="17"/>
      <c r="P107" s="17"/>
      <c r="Q107" s="17"/>
      <c r="R107" s="17"/>
      <c r="S107" s="17"/>
      <c r="T107" s="17"/>
      <c r="U107" s="17"/>
      <c r="V107" s="17"/>
      <c r="W107" s="17"/>
      <c r="X107" s="17">
        <f>SUM(J107:W107)</f>
        <v>59</v>
      </c>
      <c r="Y107" s="17"/>
      <c r="Z107" s="18"/>
      <c r="AA107" s="84" t="s">
        <v>391</v>
      </c>
      <c r="AB107" s="72" t="s">
        <v>71</v>
      </c>
    </row>
    <row r="108" spans="1:28" ht="18.75" customHeight="1" x14ac:dyDescent="0.35">
      <c r="A108" s="243">
        <v>20</v>
      </c>
      <c r="B108" s="259" t="s">
        <v>176</v>
      </c>
      <c r="C108" s="15" t="s">
        <v>177</v>
      </c>
      <c r="D108" s="46" t="s">
        <v>59</v>
      </c>
      <c r="E108" s="14"/>
      <c r="F108" s="14"/>
      <c r="G108" s="14" t="s">
        <v>60</v>
      </c>
      <c r="H108" s="41">
        <v>9</v>
      </c>
      <c r="I108" s="14"/>
      <c r="J108" s="14"/>
      <c r="K108" s="14"/>
      <c r="L108" s="14"/>
      <c r="M108" s="14"/>
      <c r="N108" s="14"/>
      <c r="O108" s="14">
        <v>15</v>
      </c>
      <c r="P108" s="14">
        <v>30</v>
      </c>
      <c r="Q108" s="14"/>
      <c r="R108" s="14"/>
      <c r="S108" s="14"/>
      <c r="T108" s="14"/>
      <c r="U108" s="14"/>
      <c r="V108" s="14"/>
      <c r="W108" s="14"/>
      <c r="X108" s="14">
        <v>45</v>
      </c>
      <c r="Y108" s="14"/>
      <c r="Z108" s="14"/>
      <c r="AA108" s="83" t="s">
        <v>392</v>
      </c>
      <c r="AB108" s="72" t="s">
        <v>90</v>
      </c>
    </row>
    <row r="109" spans="1:28" ht="18.75" customHeight="1" x14ac:dyDescent="0.35">
      <c r="A109" s="243"/>
      <c r="B109" s="259"/>
      <c r="C109" s="16" t="s">
        <v>178</v>
      </c>
      <c r="D109" s="47" t="s">
        <v>59</v>
      </c>
      <c r="E109" s="17"/>
      <c r="F109" s="17"/>
      <c r="G109" s="14" t="s">
        <v>60</v>
      </c>
      <c r="H109" s="17">
        <v>9</v>
      </c>
      <c r="I109" s="17"/>
      <c r="J109" s="17"/>
      <c r="K109" s="17"/>
      <c r="L109" s="17"/>
      <c r="M109" s="17"/>
      <c r="N109" s="17"/>
      <c r="O109" s="17"/>
      <c r="P109" s="17"/>
      <c r="Q109" s="17">
        <v>40</v>
      </c>
      <c r="R109" s="17">
        <v>171</v>
      </c>
      <c r="S109" s="17">
        <v>109</v>
      </c>
      <c r="T109" s="17"/>
      <c r="U109" s="17"/>
      <c r="V109" s="17"/>
      <c r="W109" s="17"/>
      <c r="X109" s="17">
        <v>320</v>
      </c>
      <c r="Y109" s="17"/>
      <c r="Z109" s="18"/>
      <c r="AA109" s="84" t="s">
        <v>393</v>
      </c>
      <c r="AB109" s="72" t="s">
        <v>92</v>
      </c>
    </row>
    <row r="110" spans="1:28" ht="18.75" customHeight="1" x14ac:dyDescent="0.35">
      <c r="A110" s="248">
        <v>21</v>
      </c>
      <c r="B110" s="250" t="s">
        <v>179</v>
      </c>
      <c r="C110" s="20" t="s">
        <v>180</v>
      </c>
      <c r="D110" s="47" t="s">
        <v>76</v>
      </c>
      <c r="E110" s="17"/>
      <c r="F110" s="17"/>
      <c r="G110" s="17"/>
      <c r="H110" s="17">
        <v>14</v>
      </c>
      <c r="I110" s="17">
        <v>26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>
        <v>14</v>
      </c>
      <c r="W110" s="17">
        <v>12</v>
      </c>
      <c r="X110" s="17">
        <v>26</v>
      </c>
      <c r="Y110" s="17"/>
      <c r="Z110" s="18"/>
      <c r="AA110" s="84" t="s">
        <v>394</v>
      </c>
      <c r="AB110" s="72" t="s">
        <v>67</v>
      </c>
    </row>
    <row r="111" spans="1:28" ht="18.75" customHeight="1" x14ac:dyDescent="0.35">
      <c r="A111" s="246"/>
      <c r="B111" s="258"/>
      <c r="C111" s="20" t="s">
        <v>181</v>
      </c>
      <c r="D111" s="47" t="s">
        <v>76</v>
      </c>
      <c r="E111" s="17"/>
      <c r="F111" s="17"/>
      <c r="G111" s="17"/>
      <c r="H111" s="17">
        <v>14</v>
      </c>
      <c r="I111" s="17">
        <v>10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>
        <v>6</v>
      </c>
      <c r="W111" s="17">
        <v>4</v>
      </c>
      <c r="X111" s="17">
        <v>10</v>
      </c>
      <c r="Y111" s="17"/>
      <c r="Z111" s="18"/>
      <c r="AA111" s="84" t="s">
        <v>395</v>
      </c>
      <c r="AB111" s="72" t="s">
        <v>69</v>
      </c>
    </row>
    <row r="112" spans="1:28" ht="18.75" customHeight="1" x14ac:dyDescent="0.35">
      <c r="A112" s="247"/>
      <c r="B112" s="251"/>
      <c r="C112" s="20" t="s">
        <v>182</v>
      </c>
      <c r="D112" s="47" t="s">
        <v>76</v>
      </c>
      <c r="E112" s="17"/>
      <c r="F112" s="17"/>
      <c r="G112" s="17"/>
      <c r="H112" s="17">
        <v>14</v>
      </c>
      <c r="I112" s="17">
        <v>12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>
        <v>7</v>
      </c>
      <c r="W112" s="17">
        <v>5</v>
      </c>
      <c r="X112" s="17">
        <v>12</v>
      </c>
      <c r="Y112" s="17"/>
      <c r="Z112" s="18"/>
      <c r="AA112" s="84" t="s">
        <v>396</v>
      </c>
      <c r="AB112" s="72" t="s">
        <v>71</v>
      </c>
    </row>
    <row r="113" spans="1:28" ht="18.75" customHeight="1" x14ac:dyDescent="0.35">
      <c r="A113" s="252"/>
      <c r="B113" s="255" t="s">
        <v>179</v>
      </c>
      <c r="C113" s="20" t="s">
        <v>183</v>
      </c>
      <c r="D113" s="47" t="s">
        <v>76</v>
      </c>
      <c r="E113" s="14"/>
      <c r="F113" s="14"/>
      <c r="G113" s="14"/>
      <c r="H113" s="41">
        <v>14</v>
      </c>
      <c r="I113" s="14">
        <v>17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>
        <v>9</v>
      </c>
      <c r="W113" s="14">
        <v>8</v>
      </c>
      <c r="X113" s="14">
        <v>17</v>
      </c>
      <c r="Y113" s="14"/>
      <c r="Z113" s="14"/>
      <c r="AA113" s="83" t="s">
        <v>397</v>
      </c>
      <c r="AB113" s="72" t="s">
        <v>90</v>
      </c>
    </row>
    <row r="114" spans="1:28" ht="18.75" customHeight="1" x14ac:dyDescent="0.35">
      <c r="A114" s="253"/>
      <c r="B114" s="256"/>
      <c r="C114" s="20" t="s">
        <v>184</v>
      </c>
      <c r="D114" s="47" t="s">
        <v>59</v>
      </c>
      <c r="E114" s="17"/>
      <c r="F114" s="17"/>
      <c r="G114" s="14" t="s">
        <v>60</v>
      </c>
      <c r="H114" s="17">
        <v>14</v>
      </c>
      <c r="I114" s="17"/>
      <c r="J114" s="17">
        <v>27</v>
      </c>
      <c r="K114" s="17">
        <v>19</v>
      </c>
      <c r="L114" s="17">
        <v>35</v>
      </c>
      <c r="M114" s="17">
        <v>18</v>
      </c>
      <c r="N114" s="17">
        <v>25</v>
      </c>
      <c r="O114" s="17"/>
      <c r="P114" s="17"/>
      <c r="Q114" s="17"/>
      <c r="R114" s="17"/>
      <c r="S114" s="17"/>
      <c r="T114" s="17"/>
      <c r="U114" s="17"/>
      <c r="V114" s="17"/>
      <c r="W114" s="17"/>
      <c r="X114" s="17">
        <v>124</v>
      </c>
      <c r="Y114" s="17"/>
      <c r="Z114" s="18"/>
      <c r="AA114" s="84" t="s">
        <v>398</v>
      </c>
      <c r="AB114" s="72" t="s">
        <v>92</v>
      </c>
    </row>
    <row r="115" spans="1:28" ht="18.75" customHeight="1" x14ac:dyDescent="0.35">
      <c r="A115" s="253"/>
      <c r="B115" s="256"/>
      <c r="C115" s="20" t="s">
        <v>185</v>
      </c>
      <c r="D115" s="47" t="s">
        <v>59</v>
      </c>
      <c r="E115" s="17"/>
      <c r="F115" s="17"/>
      <c r="G115" s="17"/>
      <c r="H115" s="17">
        <v>14</v>
      </c>
      <c r="I115" s="17"/>
      <c r="J115" s="17"/>
      <c r="K115" s="17"/>
      <c r="L115" s="17"/>
      <c r="M115" s="17"/>
      <c r="N115" s="17"/>
      <c r="O115" s="17">
        <v>49</v>
      </c>
      <c r="P115" s="17">
        <v>49</v>
      </c>
      <c r="Q115" s="17"/>
      <c r="R115" s="17"/>
      <c r="S115" s="17"/>
      <c r="T115" s="17"/>
      <c r="U115" s="17"/>
      <c r="V115" s="17"/>
      <c r="W115" s="17"/>
      <c r="X115" s="17">
        <v>98</v>
      </c>
      <c r="Y115" s="17"/>
      <c r="Z115" s="18"/>
      <c r="AA115" s="84" t="s">
        <v>399</v>
      </c>
      <c r="AB115" s="72" t="s">
        <v>67</v>
      </c>
    </row>
    <row r="116" spans="1:28" ht="18.75" customHeight="1" x14ac:dyDescent="0.35">
      <c r="A116" s="254"/>
      <c r="B116" s="257"/>
      <c r="C116" s="20" t="s">
        <v>186</v>
      </c>
      <c r="D116" s="47" t="s">
        <v>59</v>
      </c>
      <c r="E116" s="17"/>
      <c r="F116" s="17"/>
      <c r="G116" s="17" t="s">
        <v>60</v>
      </c>
      <c r="H116" s="17">
        <v>14</v>
      </c>
      <c r="I116" s="17"/>
      <c r="J116" s="17"/>
      <c r="K116" s="17"/>
      <c r="L116" s="17"/>
      <c r="M116" s="17"/>
      <c r="N116" s="17"/>
      <c r="O116" s="17"/>
      <c r="P116" s="17"/>
      <c r="Q116" s="17">
        <v>136</v>
      </c>
      <c r="R116" s="17">
        <v>118</v>
      </c>
      <c r="S116" s="17"/>
      <c r="T116" s="17"/>
      <c r="U116" s="17"/>
      <c r="V116" s="17"/>
      <c r="W116" s="17"/>
      <c r="X116" s="17">
        <v>254</v>
      </c>
      <c r="Y116" s="17"/>
      <c r="Z116" s="18"/>
      <c r="AA116" s="84" t="s">
        <v>400</v>
      </c>
      <c r="AB116" s="72" t="s">
        <v>69</v>
      </c>
    </row>
    <row r="117" spans="1:28" ht="18.75" customHeight="1" x14ac:dyDescent="0.35">
      <c r="A117" s="17">
        <v>22</v>
      </c>
      <c r="B117" s="47" t="s">
        <v>187</v>
      </c>
      <c r="C117" s="28" t="s">
        <v>187</v>
      </c>
      <c r="D117" s="47" t="s">
        <v>76</v>
      </c>
      <c r="E117" s="17"/>
      <c r="F117" s="17"/>
      <c r="G117" s="17"/>
      <c r="H117" s="17">
        <v>8</v>
      </c>
      <c r="I117" s="17">
        <v>24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>
        <v>8</v>
      </c>
      <c r="W117" s="17">
        <v>16</v>
      </c>
      <c r="X117" s="17">
        <v>24</v>
      </c>
      <c r="Y117" s="17"/>
      <c r="Z117" s="18"/>
      <c r="AA117" s="84" t="s">
        <v>401</v>
      </c>
      <c r="AB117" s="72" t="s">
        <v>71</v>
      </c>
    </row>
    <row r="118" spans="1:28" ht="18.75" customHeight="1" x14ac:dyDescent="0.35">
      <c r="A118" s="14"/>
      <c r="B118" s="47" t="s">
        <v>187</v>
      </c>
      <c r="C118" s="28" t="s">
        <v>188</v>
      </c>
      <c r="D118" s="46" t="s">
        <v>59</v>
      </c>
      <c r="E118" s="14"/>
      <c r="F118" s="14"/>
      <c r="G118" s="14" t="s">
        <v>60</v>
      </c>
      <c r="H118" s="41">
        <v>8</v>
      </c>
      <c r="I118" s="14"/>
      <c r="J118" s="14">
        <v>11</v>
      </c>
      <c r="K118" s="14">
        <v>11</v>
      </c>
      <c r="L118" s="14">
        <v>11</v>
      </c>
      <c r="M118" s="14">
        <v>10</v>
      </c>
      <c r="N118" s="14">
        <v>8</v>
      </c>
      <c r="O118" s="14"/>
      <c r="P118" s="14"/>
      <c r="Q118" s="14"/>
      <c r="R118" s="14"/>
      <c r="S118" s="14"/>
      <c r="T118" s="14"/>
      <c r="U118" s="14"/>
      <c r="V118" s="14"/>
      <c r="W118" s="14"/>
      <c r="X118" s="14">
        <v>51</v>
      </c>
      <c r="Y118" s="14"/>
      <c r="Z118" s="14"/>
      <c r="AA118" s="83" t="s">
        <v>402</v>
      </c>
      <c r="AB118" s="72" t="s">
        <v>90</v>
      </c>
    </row>
    <row r="119" spans="1:28" ht="18.75" customHeight="1" x14ac:dyDescent="0.35">
      <c r="A119" s="252">
        <v>23</v>
      </c>
      <c r="B119" s="250" t="s">
        <v>189</v>
      </c>
      <c r="C119" s="29" t="s">
        <v>190</v>
      </c>
      <c r="D119" s="47" t="s">
        <v>76</v>
      </c>
      <c r="E119" s="17"/>
      <c r="F119" s="17"/>
      <c r="G119" s="17"/>
      <c r="H119" s="17">
        <v>19</v>
      </c>
      <c r="I119" s="17">
        <v>21</v>
      </c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>
        <v>10</v>
      </c>
      <c r="W119" s="17">
        <v>11</v>
      </c>
      <c r="X119" s="17">
        <v>21</v>
      </c>
      <c r="Y119" s="17"/>
      <c r="Z119" s="18"/>
      <c r="AA119" s="84" t="s">
        <v>403</v>
      </c>
      <c r="AB119" s="72" t="s">
        <v>92</v>
      </c>
    </row>
    <row r="120" spans="1:28" ht="18.75" customHeight="1" x14ac:dyDescent="0.35">
      <c r="A120" s="253"/>
      <c r="B120" s="258"/>
      <c r="C120" s="29" t="s">
        <v>191</v>
      </c>
      <c r="D120" s="47" t="s">
        <v>76</v>
      </c>
      <c r="E120" s="17"/>
      <c r="F120" s="17"/>
      <c r="G120" s="17"/>
      <c r="H120" s="17">
        <v>19</v>
      </c>
      <c r="I120" s="17">
        <v>20</v>
      </c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>
        <v>8</v>
      </c>
      <c r="W120" s="17">
        <v>12</v>
      </c>
      <c r="X120" s="17">
        <v>20</v>
      </c>
      <c r="Y120" s="17"/>
      <c r="Z120" s="18"/>
      <c r="AA120" s="84" t="s">
        <v>404</v>
      </c>
      <c r="AB120" s="72" t="s">
        <v>67</v>
      </c>
    </row>
    <row r="121" spans="1:28" ht="18.75" customHeight="1" x14ac:dyDescent="0.35">
      <c r="A121" s="254"/>
      <c r="B121" s="251"/>
      <c r="C121" s="29" t="s">
        <v>192</v>
      </c>
      <c r="D121" s="47" t="s">
        <v>59</v>
      </c>
      <c r="E121" s="17"/>
      <c r="F121" s="17"/>
      <c r="G121" s="17" t="s">
        <v>60</v>
      </c>
      <c r="H121" s="17">
        <v>19</v>
      </c>
      <c r="I121" s="17"/>
      <c r="J121" s="17">
        <v>12</v>
      </c>
      <c r="K121" s="17">
        <v>11</v>
      </c>
      <c r="L121" s="17">
        <v>18</v>
      </c>
      <c r="M121" s="17">
        <v>18</v>
      </c>
      <c r="N121" s="17">
        <v>12</v>
      </c>
      <c r="O121" s="17">
        <v>11</v>
      </c>
      <c r="P121" s="17">
        <v>14</v>
      </c>
      <c r="Q121" s="17">
        <v>20</v>
      </c>
      <c r="R121" s="17"/>
      <c r="S121" s="17"/>
      <c r="T121" s="17"/>
      <c r="U121" s="17"/>
      <c r="V121" s="17"/>
      <c r="W121" s="17"/>
      <c r="X121" s="17">
        <v>116</v>
      </c>
      <c r="Y121" s="17"/>
      <c r="Z121" s="18"/>
      <c r="AA121" s="84" t="s">
        <v>405</v>
      </c>
      <c r="AB121" s="72" t="s">
        <v>69</v>
      </c>
    </row>
    <row r="122" spans="1:28" ht="18.75" customHeight="1" x14ac:dyDescent="0.35">
      <c r="A122" s="17">
        <v>24</v>
      </c>
      <c r="B122" s="47" t="s">
        <v>193</v>
      </c>
      <c r="C122" s="28" t="s">
        <v>193</v>
      </c>
      <c r="D122" s="47" t="s">
        <v>76</v>
      </c>
      <c r="E122" s="17"/>
      <c r="F122" s="17"/>
      <c r="G122" s="17"/>
      <c r="H122" s="17">
        <v>36</v>
      </c>
      <c r="I122" s="17">
        <v>20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>
        <v>13</v>
      </c>
      <c r="W122" s="17">
        <v>7</v>
      </c>
      <c r="X122" s="17">
        <v>20</v>
      </c>
      <c r="Y122" s="17"/>
      <c r="Z122" s="18"/>
      <c r="AA122" s="84" t="s">
        <v>406</v>
      </c>
      <c r="AB122" s="72" t="s">
        <v>71</v>
      </c>
    </row>
    <row r="123" spans="1:28" ht="18.75" customHeight="1" x14ac:dyDescent="0.35">
      <c r="A123" s="14"/>
      <c r="B123" s="47" t="s">
        <v>193</v>
      </c>
      <c r="C123" s="28" t="s">
        <v>194</v>
      </c>
      <c r="D123" s="46" t="s">
        <v>59</v>
      </c>
      <c r="E123" s="14"/>
      <c r="F123" s="14"/>
      <c r="G123" s="14" t="s">
        <v>60</v>
      </c>
      <c r="H123" s="41">
        <v>36</v>
      </c>
      <c r="I123" s="14"/>
      <c r="J123" s="14">
        <v>4</v>
      </c>
      <c r="K123" s="14">
        <v>6</v>
      </c>
      <c r="L123" s="14">
        <v>5</v>
      </c>
      <c r="M123" s="14">
        <v>5</v>
      </c>
      <c r="N123" s="14">
        <v>3</v>
      </c>
      <c r="O123" s="14"/>
      <c r="P123" s="14"/>
      <c r="Q123" s="14"/>
      <c r="R123" s="14"/>
      <c r="S123" s="14"/>
      <c r="T123" s="14"/>
      <c r="U123" s="14"/>
      <c r="V123" s="14"/>
      <c r="W123" s="14"/>
      <c r="X123" s="14">
        <v>23</v>
      </c>
      <c r="Y123" s="14"/>
      <c r="Z123" s="14"/>
      <c r="AA123" s="83" t="s">
        <v>407</v>
      </c>
      <c r="AB123" s="72" t="s">
        <v>90</v>
      </c>
    </row>
    <row r="124" spans="1:28" ht="18.75" customHeight="1" x14ac:dyDescent="0.35">
      <c r="A124" s="23">
        <v>25</v>
      </c>
      <c r="B124" s="63" t="s">
        <v>195</v>
      </c>
      <c r="C124" s="32" t="s">
        <v>196</v>
      </c>
      <c r="D124" s="47" t="s">
        <v>59</v>
      </c>
      <c r="E124" s="17"/>
      <c r="F124" s="17"/>
      <c r="G124" s="14" t="s">
        <v>60</v>
      </c>
      <c r="H124" s="17">
        <v>16</v>
      </c>
      <c r="I124" s="17"/>
      <c r="J124" s="17">
        <v>2</v>
      </c>
      <c r="K124" s="17">
        <v>2</v>
      </c>
      <c r="L124" s="17">
        <v>2</v>
      </c>
      <c r="M124" s="17">
        <v>2</v>
      </c>
      <c r="N124" s="17">
        <v>2</v>
      </c>
      <c r="O124" s="17"/>
      <c r="P124" s="17"/>
      <c r="Q124" s="17"/>
      <c r="R124" s="17"/>
      <c r="S124" s="17"/>
      <c r="T124" s="17"/>
      <c r="U124" s="17"/>
      <c r="V124" s="17"/>
      <c r="W124" s="17"/>
      <c r="X124" s="17">
        <v>10</v>
      </c>
      <c r="Y124" s="17"/>
      <c r="Z124" s="18"/>
      <c r="AA124" s="84" t="s">
        <v>408</v>
      </c>
      <c r="AB124" s="72" t="s">
        <v>92</v>
      </c>
    </row>
    <row r="125" spans="1:28" ht="18.75" customHeight="1" x14ac:dyDescent="0.35">
      <c r="A125" s="23">
        <v>26</v>
      </c>
      <c r="B125" s="63" t="s">
        <v>197</v>
      </c>
      <c r="C125" s="32" t="s">
        <v>198</v>
      </c>
      <c r="D125" s="47" t="s">
        <v>59</v>
      </c>
      <c r="E125" s="17"/>
      <c r="F125" s="17"/>
      <c r="G125" s="17"/>
      <c r="H125" s="17">
        <v>15</v>
      </c>
      <c r="I125" s="17"/>
      <c r="J125" s="17">
        <v>2</v>
      </c>
      <c r="K125" s="17">
        <v>4</v>
      </c>
      <c r="L125" s="17">
        <v>4</v>
      </c>
      <c r="M125" s="17">
        <v>3</v>
      </c>
      <c r="N125" s="17">
        <v>5</v>
      </c>
      <c r="O125" s="17"/>
      <c r="P125" s="17"/>
      <c r="Q125" s="17"/>
      <c r="R125" s="17"/>
      <c r="S125" s="17"/>
      <c r="T125" s="17"/>
      <c r="U125" s="17"/>
      <c r="V125" s="17"/>
      <c r="W125" s="17"/>
      <c r="X125" s="17">
        <v>18</v>
      </c>
      <c r="Y125" s="17"/>
      <c r="Z125" s="18"/>
      <c r="AA125" s="84" t="s">
        <v>409</v>
      </c>
      <c r="AB125" s="72" t="s">
        <v>67</v>
      </c>
    </row>
    <row r="126" spans="1:28" ht="18.75" customHeight="1" x14ac:dyDescent="0.35">
      <c r="A126" s="248">
        <v>27</v>
      </c>
      <c r="B126" s="250" t="s">
        <v>86</v>
      </c>
      <c r="C126" s="20" t="s">
        <v>199</v>
      </c>
      <c r="D126" s="47" t="s">
        <v>76</v>
      </c>
      <c r="E126" s="17"/>
      <c r="F126" s="17"/>
      <c r="G126" s="17"/>
      <c r="H126" s="17">
        <v>22</v>
      </c>
      <c r="I126" s="17">
        <v>30</v>
      </c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>
        <v>15</v>
      </c>
      <c r="W126" s="17">
        <v>15</v>
      </c>
      <c r="X126" s="17">
        <v>30</v>
      </c>
      <c r="Y126" s="17"/>
      <c r="Z126" s="18"/>
      <c r="AA126" s="84" t="s">
        <v>410</v>
      </c>
      <c r="AB126" s="72" t="s">
        <v>69</v>
      </c>
    </row>
    <row r="127" spans="1:28" ht="18.75" customHeight="1" x14ac:dyDescent="0.35">
      <c r="A127" s="247"/>
      <c r="B127" s="251"/>
      <c r="C127" s="20" t="s">
        <v>200</v>
      </c>
      <c r="D127" s="47" t="s">
        <v>76</v>
      </c>
      <c r="E127" s="17"/>
      <c r="F127" s="17"/>
      <c r="G127" s="17"/>
      <c r="H127" s="17">
        <v>22</v>
      </c>
      <c r="I127" s="17">
        <v>30</v>
      </c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>
        <v>18</v>
      </c>
      <c r="W127" s="17">
        <v>12</v>
      </c>
      <c r="X127" s="17">
        <v>30</v>
      </c>
      <c r="Y127" s="17"/>
      <c r="Z127" s="18"/>
      <c r="AA127" s="84" t="s">
        <v>411</v>
      </c>
      <c r="AB127" s="72" t="s">
        <v>71</v>
      </c>
    </row>
    <row r="128" spans="1:28" ht="18.75" customHeight="1" x14ac:dyDescent="0.35">
      <c r="A128" s="248"/>
      <c r="B128" s="248" t="s">
        <v>86</v>
      </c>
      <c r="C128" s="20" t="s">
        <v>201</v>
      </c>
      <c r="D128" s="46" t="s">
        <v>76</v>
      </c>
      <c r="E128" s="14"/>
      <c r="F128" s="14"/>
      <c r="G128" s="14"/>
      <c r="H128" s="17">
        <v>22</v>
      </c>
      <c r="I128" s="14">
        <v>22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>
        <v>13</v>
      </c>
      <c r="W128" s="14">
        <v>9</v>
      </c>
      <c r="X128" s="14">
        <v>12</v>
      </c>
      <c r="Y128" s="14"/>
      <c r="Z128" s="14"/>
      <c r="AA128" s="83" t="s">
        <v>412</v>
      </c>
      <c r="AB128" s="72" t="s">
        <v>90</v>
      </c>
    </row>
    <row r="129" spans="1:28" ht="18.75" customHeight="1" x14ac:dyDescent="0.35">
      <c r="A129" s="246"/>
      <c r="B129" s="246"/>
      <c r="C129" s="20" t="s">
        <v>202</v>
      </c>
      <c r="D129" s="47" t="s">
        <v>76</v>
      </c>
      <c r="E129" s="17"/>
      <c r="F129" s="17"/>
      <c r="G129" s="17"/>
      <c r="H129" s="17">
        <v>22</v>
      </c>
      <c r="I129" s="17">
        <v>17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>
        <v>8</v>
      </c>
      <c r="W129" s="17">
        <v>9</v>
      </c>
      <c r="X129" s="17">
        <v>17</v>
      </c>
      <c r="Y129" s="17"/>
      <c r="Z129" s="18"/>
      <c r="AA129" s="84" t="s">
        <v>413</v>
      </c>
      <c r="AB129" s="72" t="s">
        <v>92</v>
      </c>
    </row>
    <row r="130" spans="1:28" ht="18.75" customHeight="1" x14ac:dyDescent="0.35">
      <c r="A130" s="246"/>
      <c r="B130" s="246"/>
      <c r="C130" s="20" t="s">
        <v>203</v>
      </c>
      <c r="D130" s="47" t="s">
        <v>76</v>
      </c>
      <c r="E130" s="17"/>
      <c r="F130" s="17"/>
      <c r="G130" s="17"/>
      <c r="H130" s="17">
        <v>22</v>
      </c>
      <c r="I130" s="17">
        <v>20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>
        <v>10</v>
      </c>
      <c r="W130" s="17">
        <v>10</v>
      </c>
      <c r="X130" s="17">
        <v>20</v>
      </c>
      <c r="Y130" s="17"/>
      <c r="Z130" s="18"/>
      <c r="AA130" s="84" t="s">
        <v>414</v>
      </c>
      <c r="AB130" s="72" t="s">
        <v>67</v>
      </c>
    </row>
    <row r="131" spans="1:28" ht="18.75" customHeight="1" x14ac:dyDescent="0.35">
      <c r="A131" s="246"/>
      <c r="B131" s="246"/>
      <c r="C131" s="20" t="s">
        <v>204</v>
      </c>
      <c r="D131" s="47" t="s">
        <v>76</v>
      </c>
      <c r="E131" s="17"/>
      <c r="F131" s="17"/>
      <c r="G131" s="17"/>
      <c r="H131" s="17">
        <v>22</v>
      </c>
      <c r="I131" s="17">
        <v>16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>
        <v>8</v>
      </c>
      <c r="W131" s="17">
        <v>8</v>
      </c>
      <c r="X131" s="17">
        <v>16</v>
      </c>
      <c r="Y131" s="17"/>
      <c r="Z131" s="18"/>
      <c r="AA131" s="84" t="s">
        <v>415</v>
      </c>
      <c r="AB131" s="72" t="s">
        <v>69</v>
      </c>
    </row>
    <row r="132" spans="1:28" ht="18.75" customHeight="1" x14ac:dyDescent="0.35">
      <c r="A132" s="247"/>
      <c r="B132" s="247"/>
      <c r="C132" s="20" t="s">
        <v>205</v>
      </c>
      <c r="D132" s="47" t="s">
        <v>76</v>
      </c>
      <c r="E132" s="17"/>
      <c r="F132" s="17"/>
      <c r="G132" s="17"/>
      <c r="H132" s="17">
        <v>22</v>
      </c>
      <c r="I132" s="17">
        <v>18</v>
      </c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>
        <v>9</v>
      </c>
      <c r="W132" s="17">
        <v>9</v>
      </c>
      <c r="X132" s="17">
        <v>18</v>
      </c>
      <c r="Y132" s="17"/>
      <c r="Z132" s="18"/>
      <c r="AA132" s="84" t="s">
        <v>416</v>
      </c>
      <c r="AB132" s="72" t="s">
        <v>71</v>
      </c>
    </row>
    <row r="133" spans="1:28" ht="18.75" customHeight="1" x14ac:dyDescent="0.35">
      <c r="A133" s="248"/>
      <c r="B133" s="248" t="s">
        <v>86</v>
      </c>
      <c r="C133" s="20" t="s">
        <v>206</v>
      </c>
      <c r="D133" s="46" t="s">
        <v>76</v>
      </c>
      <c r="E133" s="14"/>
      <c r="F133" s="14"/>
      <c r="G133" s="14"/>
      <c r="H133" s="17">
        <v>22</v>
      </c>
      <c r="I133" s="14">
        <v>18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>
        <v>7</v>
      </c>
      <c r="W133" s="14">
        <v>11</v>
      </c>
      <c r="X133" s="14">
        <v>18</v>
      </c>
      <c r="Y133" s="14"/>
      <c r="Z133" s="14"/>
      <c r="AA133" s="83" t="s">
        <v>417</v>
      </c>
      <c r="AB133" s="72" t="s">
        <v>90</v>
      </c>
    </row>
    <row r="134" spans="1:28" ht="18.75" customHeight="1" x14ac:dyDescent="0.35">
      <c r="A134" s="246"/>
      <c r="B134" s="246"/>
      <c r="C134" s="20" t="s">
        <v>207</v>
      </c>
      <c r="D134" s="47" t="s">
        <v>59</v>
      </c>
      <c r="E134" s="17"/>
      <c r="F134" s="17"/>
      <c r="G134" s="14" t="s">
        <v>60</v>
      </c>
      <c r="H134" s="17">
        <v>22</v>
      </c>
      <c r="I134" s="17"/>
      <c r="J134" s="17">
        <v>11</v>
      </c>
      <c r="K134" s="17">
        <v>21</v>
      </c>
      <c r="L134" s="17">
        <v>15</v>
      </c>
      <c r="M134" s="17">
        <v>15</v>
      </c>
      <c r="N134" s="17">
        <v>19</v>
      </c>
      <c r="O134" s="17"/>
      <c r="P134" s="17"/>
      <c r="Q134" s="17"/>
      <c r="R134" s="17"/>
      <c r="S134" s="17"/>
      <c r="T134" s="17"/>
      <c r="U134" s="17"/>
      <c r="V134" s="17"/>
      <c r="W134" s="17"/>
      <c r="X134" s="17">
        <v>81</v>
      </c>
      <c r="Y134" s="17"/>
      <c r="Z134" s="18"/>
      <c r="AA134" s="84" t="s">
        <v>418</v>
      </c>
      <c r="AB134" s="72" t="s">
        <v>92</v>
      </c>
    </row>
    <row r="135" spans="1:28" ht="18.75" customHeight="1" x14ac:dyDescent="0.35">
      <c r="A135" s="246"/>
      <c r="B135" s="246"/>
      <c r="C135" s="20" t="s">
        <v>208</v>
      </c>
      <c r="D135" s="47" t="s">
        <v>59</v>
      </c>
      <c r="E135" s="17"/>
      <c r="F135" s="17"/>
      <c r="G135" s="14" t="s">
        <v>60</v>
      </c>
      <c r="H135" s="17">
        <v>22</v>
      </c>
      <c r="I135" s="17"/>
      <c r="J135" s="17"/>
      <c r="K135" s="17"/>
      <c r="L135" s="17"/>
      <c r="M135" s="17"/>
      <c r="N135" s="17"/>
      <c r="O135" s="17">
        <v>46</v>
      </c>
      <c r="P135" s="17">
        <v>43</v>
      </c>
      <c r="Q135" s="17"/>
      <c r="R135" s="17"/>
      <c r="S135" s="17"/>
      <c r="T135" s="17"/>
      <c r="U135" s="17"/>
      <c r="V135" s="17"/>
      <c r="W135" s="17"/>
      <c r="X135" s="17">
        <v>89</v>
      </c>
      <c r="Y135" s="17"/>
      <c r="Z135" s="18"/>
      <c r="AA135" s="84" t="s">
        <v>419</v>
      </c>
      <c r="AB135" s="72" t="s">
        <v>67</v>
      </c>
    </row>
    <row r="136" spans="1:28" ht="18.75" customHeight="1" x14ac:dyDescent="0.35">
      <c r="A136" s="247"/>
      <c r="B136" s="246"/>
      <c r="C136" s="20" t="s">
        <v>354</v>
      </c>
      <c r="D136" s="47" t="s">
        <v>59</v>
      </c>
      <c r="E136" s="17"/>
      <c r="F136" s="17"/>
      <c r="G136" s="17" t="s">
        <v>60</v>
      </c>
      <c r="H136" s="17">
        <v>22</v>
      </c>
      <c r="I136" s="17"/>
      <c r="J136" s="17">
        <v>28</v>
      </c>
      <c r="K136" s="17">
        <v>30</v>
      </c>
      <c r="L136" s="17">
        <v>35</v>
      </c>
      <c r="M136" s="17">
        <v>21</v>
      </c>
      <c r="N136" s="17">
        <v>26</v>
      </c>
      <c r="O136" s="17"/>
      <c r="P136" s="17"/>
      <c r="Q136" s="17"/>
      <c r="R136" s="17"/>
      <c r="S136" s="17"/>
      <c r="T136" s="17"/>
      <c r="U136" s="17"/>
      <c r="V136" s="17"/>
      <c r="W136" s="17"/>
      <c r="X136" s="17">
        <v>140</v>
      </c>
      <c r="Y136" s="17"/>
      <c r="Z136" s="18"/>
      <c r="AA136" s="84" t="s">
        <v>420</v>
      </c>
      <c r="AB136" s="72" t="s">
        <v>69</v>
      </c>
    </row>
    <row r="137" spans="1:28" ht="18.75" customHeight="1" x14ac:dyDescent="0.35">
      <c r="A137" s="39"/>
      <c r="B137" s="247"/>
      <c r="C137" s="20" t="s">
        <v>355</v>
      </c>
      <c r="D137" s="47" t="s">
        <v>59</v>
      </c>
      <c r="E137" s="17"/>
      <c r="F137" s="17"/>
      <c r="G137" s="17" t="s">
        <v>60</v>
      </c>
      <c r="H137" s="17">
        <v>22</v>
      </c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>
        <v>103</v>
      </c>
      <c r="W137" s="17">
        <v>105</v>
      </c>
      <c r="X137" s="17">
        <f>V137+W137</f>
        <v>208</v>
      </c>
      <c r="Y137" s="17"/>
      <c r="Z137" s="18"/>
      <c r="AA137" s="84" t="s">
        <v>421</v>
      </c>
      <c r="AB137" s="72" t="s">
        <v>71</v>
      </c>
    </row>
    <row r="138" spans="1:28" ht="18.75" customHeight="1" x14ac:dyDescent="0.35">
      <c r="A138" s="17">
        <v>28</v>
      </c>
      <c r="B138" s="47" t="s">
        <v>87</v>
      </c>
      <c r="C138" s="28" t="s">
        <v>209</v>
      </c>
      <c r="D138" s="47" t="s">
        <v>76</v>
      </c>
      <c r="E138" s="17"/>
      <c r="F138" s="17"/>
      <c r="G138" s="17"/>
      <c r="H138" s="17">
        <v>22</v>
      </c>
      <c r="I138" s="17">
        <v>30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>
        <v>17</v>
      </c>
      <c r="W138" s="17">
        <v>13</v>
      </c>
      <c r="X138" s="17">
        <v>30</v>
      </c>
      <c r="Y138" s="17"/>
      <c r="Z138" s="18"/>
      <c r="AA138" s="83" t="s">
        <v>422</v>
      </c>
      <c r="AB138" s="72" t="s">
        <v>90</v>
      </c>
    </row>
    <row r="139" spans="1:28" ht="18.75" customHeight="1" x14ac:dyDescent="0.35">
      <c r="A139" s="242"/>
      <c r="B139" s="47" t="s">
        <v>87</v>
      </c>
      <c r="C139" s="28" t="s">
        <v>210</v>
      </c>
      <c r="D139" s="46" t="s">
        <v>76</v>
      </c>
      <c r="E139" s="14"/>
      <c r="F139" s="14"/>
      <c r="G139" s="14"/>
      <c r="H139" s="41">
        <v>22</v>
      </c>
      <c r="I139" s="14">
        <v>18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>
        <v>10</v>
      </c>
      <c r="W139" s="14">
        <v>8</v>
      </c>
      <c r="X139" s="14">
        <v>18</v>
      </c>
      <c r="Y139" s="14"/>
      <c r="Z139" s="14"/>
      <c r="AA139" s="84" t="s">
        <v>425</v>
      </c>
      <c r="AB139" s="72" t="s">
        <v>92</v>
      </c>
    </row>
    <row r="140" spans="1:28" ht="18.75" customHeight="1" x14ac:dyDescent="0.35">
      <c r="A140" s="242"/>
      <c r="B140" s="47" t="s">
        <v>87</v>
      </c>
      <c r="C140" s="28" t="s">
        <v>211</v>
      </c>
      <c r="D140" s="47" t="s">
        <v>59</v>
      </c>
      <c r="E140" s="17"/>
      <c r="F140" s="17"/>
      <c r="G140" s="17" t="s">
        <v>60</v>
      </c>
      <c r="H140" s="17">
        <v>22</v>
      </c>
      <c r="I140" s="17"/>
      <c r="J140" s="17">
        <v>8</v>
      </c>
      <c r="K140" s="17">
        <v>20</v>
      </c>
      <c r="L140" s="17">
        <v>17</v>
      </c>
      <c r="M140" s="17">
        <v>14</v>
      </c>
      <c r="N140" s="17">
        <v>11</v>
      </c>
      <c r="O140" s="17">
        <v>15</v>
      </c>
      <c r="P140" s="17">
        <v>13</v>
      </c>
      <c r="Q140" s="17"/>
      <c r="R140" s="17"/>
      <c r="S140" s="17"/>
      <c r="T140" s="17"/>
      <c r="U140" s="17"/>
      <c r="V140" s="17"/>
      <c r="W140" s="17"/>
      <c r="X140" s="17">
        <v>28</v>
      </c>
      <c r="Y140" s="17"/>
      <c r="Z140" s="18"/>
      <c r="AA140" s="84" t="s">
        <v>423</v>
      </c>
      <c r="AB140" s="72" t="s">
        <v>67</v>
      </c>
    </row>
    <row r="141" spans="1:28" ht="18.75" customHeight="1" x14ac:dyDescent="0.35">
      <c r="A141" s="248">
        <v>29</v>
      </c>
      <c r="B141" s="250" t="s">
        <v>212</v>
      </c>
      <c r="C141" s="29" t="s">
        <v>213</v>
      </c>
      <c r="D141" s="47" t="s">
        <v>76</v>
      </c>
      <c r="E141" s="17"/>
      <c r="F141" s="17"/>
      <c r="G141" s="17"/>
      <c r="H141" s="17">
        <v>30</v>
      </c>
      <c r="I141" s="17">
        <v>23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>
        <v>13</v>
      </c>
      <c r="W141" s="17">
        <v>10</v>
      </c>
      <c r="X141" s="17">
        <v>23</v>
      </c>
      <c r="Y141" s="17"/>
      <c r="Z141" s="18"/>
      <c r="AA141" s="84" t="s">
        <v>424</v>
      </c>
      <c r="AB141" s="72" t="s">
        <v>69</v>
      </c>
    </row>
    <row r="142" spans="1:28" ht="18.75" customHeight="1" x14ac:dyDescent="0.35">
      <c r="A142" s="247"/>
      <c r="B142" s="251"/>
      <c r="C142" s="29" t="s">
        <v>214</v>
      </c>
      <c r="D142" s="47" t="s">
        <v>76</v>
      </c>
      <c r="E142" s="17"/>
      <c r="F142" s="17"/>
      <c r="G142" s="17"/>
      <c r="H142" s="17">
        <v>30</v>
      </c>
      <c r="I142" s="17">
        <v>17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>
        <v>9</v>
      </c>
      <c r="W142" s="17">
        <v>8</v>
      </c>
      <c r="X142" s="17">
        <v>17</v>
      </c>
      <c r="Y142" s="17"/>
      <c r="Z142" s="18"/>
      <c r="AA142" s="71" t="s">
        <v>494</v>
      </c>
      <c r="AB142" s="72" t="s">
        <v>71</v>
      </c>
    </row>
    <row r="143" spans="1:28" ht="18.75" customHeight="1" x14ac:dyDescent="0.35">
      <c r="A143" s="31"/>
      <c r="B143" s="45"/>
      <c r="C143" s="29" t="s">
        <v>215</v>
      </c>
      <c r="D143" s="47" t="s">
        <v>76</v>
      </c>
      <c r="E143" s="17"/>
      <c r="F143" s="17"/>
      <c r="G143" s="17"/>
      <c r="H143" s="17">
        <v>30</v>
      </c>
      <c r="I143" s="17">
        <v>15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>
        <v>9</v>
      </c>
      <c r="W143" s="17">
        <v>6</v>
      </c>
      <c r="X143" s="17">
        <v>15</v>
      </c>
      <c r="Y143" s="17"/>
      <c r="Z143" s="18"/>
      <c r="AA143" s="85" t="s">
        <v>426</v>
      </c>
      <c r="AB143" s="72" t="s">
        <v>90</v>
      </c>
    </row>
    <row r="144" spans="1:28" ht="18.75" customHeight="1" x14ac:dyDescent="0.35">
      <c r="A144" s="23"/>
      <c r="B144" s="63" t="s">
        <v>212</v>
      </c>
      <c r="C144" s="32" t="s">
        <v>216</v>
      </c>
      <c r="D144" s="18" t="s">
        <v>59</v>
      </c>
      <c r="E144" s="51"/>
      <c r="F144" s="23"/>
      <c r="G144" s="17" t="s">
        <v>60</v>
      </c>
      <c r="H144" s="17">
        <v>30</v>
      </c>
      <c r="I144" s="23"/>
      <c r="J144" s="23">
        <v>20</v>
      </c>
      <c r="K144" s="23">
        <v>18</v>
      </c>
      <c r="L144" s="23">
        <v>20</v>
      </c>
      <c r="M144" s="23">
        <v>20</v>
      </c>
      <c r="N144" s="23">
        <v>15</v>
      </c>
      <c r="O144" s="23">
        <v>36</v>
      </c>
      <c r="P144" s="23">
        <v>26</v>
      </c>
      <c r="Q144" s="23">
        <v>33</v>
      </c>
      <c r="R144" s="23"/>
      <c r="S144" s="23"/>
      <c r="T144" s="23"/>
      <c r="U144" s="23"/>
      <c r="V144" s="23"/>
      <c r="W144" s="23"/>
      <c r="X144" s="23">
        <v>16</v>
      </c>
      <c r="Y144" s="23"/>
      <c r="Z144" s="24"/>
      <c r="AA144" s="85" t="s">
        <v>427</v>
      </c>
      <c r="AB144" s="72" t="s">
        <v>92</v>
      </c>
    </row>
    <row r="145" spans="1:28" ht="18.75" customHeight="1" x14ac:dyDescent="0.35">
      <c r="A145" s="242">
        <v>30</v>
      </c>
      <c r="B145" s="241" t="s">
        <v>217</v>
      </c>
      <c r="C145" s="25" t="s">
        <v>218</v>
      </c>
      <c r="D145" s="18" t="s">
        <v>76</v>
      </c>
      <c r="E145" s="51"/>
      <c r="F145" s="23"/>
      <c r="G145" s="23"/>
      <c r="H145" s="17">
        <v>36</v>
      </c>
      <c r="I145" s="23">
        <v>9</v>
      </c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>
        <v>1</v>
      </c>
      <c r="W145" s="23">
        <v>8</v>
      </c>
      <c r="X145" s="23">
        <v>9</v>
      </c>
      <c r="Y145" s="23"/>
      <c r="Z145" s="24"/>
      <c r="AA145" s="85" t="s">
        <v>428</v>
      </c>
      <c r="AB145" s="72" t="s">
        <v>67</v>
      </c>
    </row>
    <row r="146" spans="1:28" ht="18.75" customHeight="1" x14ac:dyDescent="0.35">
      <c r="A146" s="242"/>
      <c r="B146" s="241"/>
      <c r="C146" s="25" t="s">
        <v>219</v>
      </c>
      <c r="D146" s="18" t="s">
        <v>76</v>
      </c>
      <c r="E146" s="51"/>
      <c r="F146" s="23"/>
      <c r="G146" s="23"/>
      <c r="H146" s="17">
        <v>36</v>
      </c>
      <c r="I146" s="23">
        <v>16</v>
      </c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>
        <v>9</v>
      </c>
      <c r="W146" s="23">
        <v>7</v>
      </c>
      <c r="X146" s="23">
        <v>16</v>
      </c>
      <c r="Y146" s="23"/>
      <c r="Z146" s="24"/>
      <c r="AA146" s="86" t="s">
        <v>429</v>
      </c>
      <c r="AB146" s="72" t="s">
        <v>69</v>
      </c>
    </row>
    <row r="147" spans="1:28" ht="18.75" customHeight="1" x14ac:dyDescent="0.35">
      <c r="A147" s="242"/>
      <c r="B147" s="241"/>
      <c r="C147" s="25" t="s">
        <v>220</v>
      </c>
      <c r="D147" s="47" t="s">
        <v>59</v>
      </c>
      <c r="E147" s="23"/>
      <c r="F147" s="23"/>
      <c r="G147" s="17" t="s">
        <v>60</v>
      </c>
      <c r="H147" s="17">
        <v>36</v>
      </c>
      <c r="I147" s="23"/>
      <c r="J147" s="23">
        <v>10</v>
      </c>
      <c r="K147" s="23">
        <v>10</v>
      </c>
      <c r="L147" s="23">
        <v>9</v>
      </c>
      <c r="M147" s="23">
        <v>9</v>
      </c>
      <c r="N147" s="23">
        <v>12</v>
      </c>
      <c r="O147" s="23"/>
      <c r="P147" s="23"/>
      <c r="Q147" s="23"/>
      <c r="R147" s="23"/>
      <c r="S147" s="23"/>
      <c r="T147" s="23"/>
      <c r="U147" s="23"/>
      <c r="V147" s="23"/>
      <c r="W147" s="23"/>
      <c r="X147" s="23">
        <f>SUM(J147:W147)</f>
        <v>50</v>
      </c>
      <c r="Y147" s="23"/>
      <c r="Z147" s="24"/>
      <c r="AA147" s="71" t="s">
        <v>495</v>
      </c>
      <c r="AB147" s="72" t="s">
        <v>71</v>
      </c>
    </row>
    <row r="148" spans="1:28" ht="18.75" customHeight="1" x14ac:dyDescent="0.35">
      <c r="A148" s="31">
        <v>31</v>
      </c>
      <c r="B148" s="50" t="s">
        <v>88</v>
      </c>
      <c r="C148" s="33" t="s">
        <v>221</v>
      </c>
      <c r="D148" s="47" t="s">
        <v>76</v>
      </c>
      <c r="E148" s="23"/>
      <c r="F148" s="23"/>
      <c r="G148" s="23"/>
      <c r="H148" s="17">
        <v>36</v>
      </c>
      <c r="I148" s="23">
        <v>15</v>
      </c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>
        <v>7</v>
      </c>
      <c r="W148" s="23">
        <v>8</v>
      </c>
      <c r="X148" s="23">
        <v>15</v>
      </c>
      <c r="Y148" s="23"/>
      <c r="Z148" s="23"/>
      <c r="AA148" s="85" t="s">
        <v>430</v>
      </c>
      <c r="AB148" s="72" t="s">
        <v>90</v>
      </c>
    </row>
    <row r="149" spans="1:28" ht="18.75" customHeight="1" x14ac:dyDescent="0.35">
      <c r="A149" s="34"/>
      <c r="B149" s="48" t="s">
        <v>88</v>
      </c>
      <c r="C149" s="33" t="s">
        <v>222</v>
      </c>
      <c r="D149" s="18" t="s">
        <v>59</v>
      </c>
      <c r="E149" s="51"/>
      <c r="F149" s="23"/>
      <c r="G149" s="17" t="s">
        <v>60</v>
      </c>
      <c r="H149" s="17">
        <v>36</v>
      </c>
      <c r="I149" s="23"/>
      <c r="J149" s="23">
        <v>11</v>
      </c>
      <c r="K149" s="23">
        <v>8</v>
      </c>
      <c r="L149" s="23">
        <v>5</v>
      </c>
      <c r="M149" s="23">
        <v>5</v>
      </c>
      <c r="N149" s="23">
        <v>8</v>
      </c>
      <c r="O149" s="23"/>
      <c r="P149" s="23"/>
      <c r="Q149" s="23"/>
      <c r="R149" s="23"/>
      <c r="S149" s="23"/>
      <c r="T149" s="23"/>
      <c r="U149" s="23"/>
      <c r="V149" s="23"/>
      <c r="W149" s="23"/>
      <c r="X149" s="23">
        <v>37</v>
      </c>
      <c r="Y149" s="23"/>
      <c r="Z149" s="24"/>
      <c r="AA149" s="85" t="s">
        <v>431</v>
      </c>
      <c r="AB149" s="72" t="s">
        <v>92</v>
      </c>
    </row>
    <row r="150" spans="1:28" ht="18.75" customHeight="1" x14ac:dyDescent="0.35">
      <c r="A150" s="246">
        <v>32</v>
      </c>
      <c r="B150" s="249" t="s">
        <v>223</v>
      </c>
      <c r="C150" s="35" t="s">
        <v>223</v>
      </c>
      <c r="D150" s="18" t="s">
        <v>76</v>
      </c>
      <c r="E150" s="51"/>
      <c r="F150" s="23"/>
      <c r="G150" s="23"/>
      <c r="H150" s="17">
        <v>36</v>
      </c>
      <c r="I150" s="23">
        <v>22</v>
      </c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>
        <v>6</v>
      </c>
      <c r="W150" s="23">
        <v>16</v>
      </c>
      <c r="X150" s="23">
        <v>22</v>
      </c>
      <c r="Y150" s="23"/>
      <c r="Z150" s="24"/>
      <c r="AA150" s="86" t="s">
        <v>432</v>
      </c>
      <c r="AB150" s="72" t="s">
        <v>67</v>
      </c>
    </row>
    <row r="151" spans="1:28" ht="18.75" customHeight="1" x14ac:dyDescent="0.35">
      <c r="A151" s="246"/>
      <c r="B151" s="244"/>
      <c r="C151" s="35" t="s">
        <v>224</v>
      </c>
      <c r="D151" s="47" t="s">
        <v>59</v>
      </c>
      <c r="E151" s="23"/>
      <c r="F151" s="23"/>
      <c r="G151" s="17" t="s">
        <v>60</v>
      </c>
      <c r="H151" s="17">
        <v>36</v>
      </c>
      <c r="I151" s="23"/>
      <c r="J151" s="23">
        <v>6</v>
      </c>
      <c r="K151" s="23">
        <v>10</v>
      </c>
      <c r="L151" s="23">
        <v>9</v>
      </c>
      <c r="M151" s="23">
        <v>10</v>
      </c>
      <c r="N151" s="23">
        <v>8</v>
      </c>
      <c r="O151" s="23"/>
      <c r="P151" s="23"/>
      <c r="Q151" s="23"/>
      <c r="R151" s="23"/>
      <c r="S151" s="23"/>
      <c r="T151" s="23"/>
      <c r="U151" s="23"/>
      <c r="V151" s="23"/>
      <c r="W151" s="23"/>
      <c r="X151" s="23">
        <f t="shared" ref="X151" si="0">SUM(J151:W151)</f>
        <v>43</v>
      </c>
      <c r="Y151" s="23"/>
      <c r="Z151" s="24"/>
      <c r="AA151" s="85" t="s">
        <v>433</v>
      </c>
      <c r="AB151" s="72" t="s">
        <v>69</v>
      </c>
    </row>
    <row r="152" spans="1:28" ht="18.75" customHeight="1" x14ac:dyDescent="0.35">
      <c r="A152" s="31">
        <v>33</v>
      </c>
      <c r="B152" s="59" t="s">
        <v>225</v>
      </c>
      <c r="C152" s="33" t="s">
        <v>226</v>
      </c>
      <c r="D152" s="47" t="s">
        <v>76</v>
      </c>
      <c r="E152" s="23"/>
      <c r="F152" s="23"/>
      <c r="G152" s="23"/>
      <c r="H152" s="17">
        <v>19</v>
      </c>
      <c r="I152" s="23">
        <v>20</v>
      </c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>
        <v>13</v>
      </c>
      <c r="W152" s="23">
        <v>7</v>
      </c>
      <c r="X152" s="23">
        <v>20</v>
      </c>
      <c r="Y152" s="23"/>
      <c r="Z152" s="23"/>
      <c r="AA152" s="71" t="s">
        <v>496</v>
      </c>
      <c r="AB152" s="72" t="s">
        <v>71</v>
      </c>
    </row>
    <row r="153" spans="1:28" ht="18.75" customHeight="1" x14ac:dyDescent="0.35">
      <c r="A153" s="38"/>
      <c r="B153" s="60"/>
      <c r="C153" s="33" t="s">
        <v>227</v>
      </c>
      <c r="D153" s="18" t="s">
        <v>76</v>
      </c>
      <c r="E153" s="51"/>
      <c r="F153" s="23"/>
      <c r="G153" s="23"/>
      <c r="H153" s="17">
        <v>19</v>
      </c>
      <c r="I153" s="23">
        <v>15</v>
      </c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>
        <v>9</v>
      </c>
      <c r="W153" s="23">
        <v>6</v>
      </c>
      <c r="X153" s="23">
        <v>15</v>
      </c>
      <c r="Y153" s="23"/>
      <c r="Z153" s="24"/>
      <c r="AA153" s="85" t="s">
        <v>434</v>
      </c>
      <c r="AB153" s="72" t="s">
        <v>90</v>
      </c>
    </row>
    <row r="154" spans="1:28" ht="18.75" customHeight="1" x14ac:dyDescent="0.35">
      <c r="A154" s="30"/>
      <c r="B154" s="60"/>
      <c r="C154" s="33" t="s">
        <v>228</v>
      </c>
      <c r="D154" s="18" t="s">
        <v>76</v>
      </c>
      <c r="E154" s="51"/>
      <c r="F154" s="23"/>
      <c r="G154" s="23"/>
      <c r="H154" s="17">
        <v>19</v>
      </c>
      <c r="I154" s="23">
        <v>15</v>
      </c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>
        <v>8</v>
      </c>
      <c r="W154" s="23">
        <v>7</v>
      </c>
      <c r="X154" s="23">
        <v>15</v>
      </c>
      <c r="Y154" s="23"/>
      <c r="Z154" s="24"/>
      <c r="AA154" s="85" t="s">
        <v>435</v>
      </c>
      <c r="AB154" s="72" t="s">
        <v>92</v>
      </c>
    </row>
    <row r="155" spans="1:28" ht="18.75" customHeight="1" x14ac:dyDescent="0.35">
      <c r="A155" s="30"/>
      <c r="B155" s="60"/>
      <c r="C155" s="33" t="s">
        <v>229</v>
      </c>
      <c r="D155" s="18" t="s">
        <v>59</v>
      </c>
      <c r="E155" s="51"/>
      <c r="F155" s="23"/>
      <c r="G155" s="17" t="s">
        <v>60</v>
      </c>
      <c r="H155" s="17">
        <v>19</v>
      </c>
      <c r="I155" s="23"/>
      <c r="J155" s="23">
        <v>16</v>
      </c>
      <c r="K155" s="23">
        <v>15</v>
      </c>
      <c r="L155" s="23">
        <v>16</v>
      </c>
      <c r="M155" s="23">
        <v>11</v>
      </c>
      <c r="N155" s="23">
        <v>25</v>
      </c>
      <c r="O155" s="23">
        <v>14</v>
      </c>
      <c r="P155" s="23">
        <v>31</v>
      </c>
      <c r="Q155" s="23">
        <v>15</v>
      </c>
      <c r="R155" s="23"/>
      <c r="S155" s="23"/>
      <c r="T155" s="23"/>
      <c r="U155" s="23"/>
      <c r="V155" s="23"/>
      <c r="W155" s="23"/>
      <c r="X155" s="23">
        <v>143</v>
      </c>
      <c r="Y155" s="23"/>
      <c r="Z155" s="24"/>
      <c r="AA155" s="86" t="s">
        <v>436</v>
      </c>
      <c r="AB155" s="72" t="s">
        <v>67</v>
      </c>
    </row>
    <row r="156" spans="1:28" ht="18.75" customHeight="1" x14ac:dyDescent="0.35">
      <c r="A156" s="31"/>
      <c r="B156" s="61"/>
      <c r="C156" s="33" t="s">
        <v>230</v>
      </c>
      <c r="D156" s="47" t="s">
        <v>59</v>
      </c>
      <c r="E156" s="23"/>
      <c r="F156" s="23"/>
      <c r="G156" s="17" t="s">
        <v>60</v>
      </c>
      <c r="H156" s="17">
        <v>19</v>
      </c>
      <c r="I156" s="23"/>
      <c r="J156" s="23"/>
      <c r="K156" s="23"/>
      <c r="L156" s="23"/>
      <c r="M156" s="23"/>
      <c r="N156" s="23"/>
      <c r="O156" s="23"/>
      <c r="P156" s="23"/>
      <c r="Q156" s="23"/>
      <c r="R156" s="23">
        <v>50</v>
      </c>
      <c r="S156" s="23">
        <v>42</v>
      </c>
      <c r="T156" s="23"/>
      <c r="U156" s="23"/>
      <c r="V156" s="23"/>
      <c r="W156" s="23"/>
      <c r="X156" s="23">
        <f t="shared" ref="X156" si="1">SUM(J156:W156)</f>
        <v>92</v>
      </c>
      <c r="Y156" s="23"/>
      <c r="Z156" s="24"/>
      <c r="AA156" s="85" t="s">
        <v>437</v>
      </c>
      <c r="AB156" s="72" t="s">
        <v>69</v>
      </c>
    </row>
    <row r="157" spans="1:28" ht="18.75" customHeight="1" x14ac:dyDescent="0.35">
      <c r="A157" s="31">
        <v>34</v>
      </c>
      <c r="B157" s="59" t="s">
        <v>231</v>
      </c>
      <c r="C157" s="33" t="s">
        <v>232</v>
      </c>
      <c r="D157" s="47" t="s">
        <v>76</v>
      </c>
      <c r="E157" s="23"/>
      <c r="F157" s="23"/>
      <c r="G157" s="23"/>
      <c r="H157" s="17">
        <v>11</v>
      </c>
      <c r="I157" s="23">
        <v>12</v>
      </c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>
        <v>7</v>
      </c>
      <c r="W157" s="23">
        <v>5</v>
      </c>
      <c r="X157" s="23">
        <v>12</v>
      </c>
      <c r="Y157" s="23"/>
      <c r="Z157" s="23"/>
      <c r="AA157" s="71" t="s">
        <v>497</v>
      </c>
      <c r="AB157" s="72" t="s">
        <v>71</v>
      </c>
    </row>
    <row r="158" spans="1:28" ht="18.75" customHeight="1" x14ac:dyDescent="0.35">
      <c r="A158" s="38"/>
      <c r="B158" s="60"/>
      <c r="C158" s="33" t="s">
        <v>233</v>
      </c>
      <c r="D158" s="18" t="s">
        <v>76</v>
      </c>
      <c r="E158" s="51"/>
      <c r="F158" s="23"/>
      <c r="G158" s="23"/>
      <c r="H158" s="17">
        <v>11</v>
      </c>
      <c r="I158" s="23">
        <v>12</v>
      </c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>
        <v>8</v>
      </c>
      <c r="W158" s="23">
        <v>4</v>
      </c>
      <c r="X158" s="23">
        <v>12</v>
      </c>
      <c r="Y158" s="23"/>
      <c r="Z158" s="24"/>
      <c r="AA158" s="85" t="s">
        <v>438</v>
      </c>
      <c r="AB158" s="72" t="s">
        <v>90</v>
      </c>
    </row>
    <row r="159" spans="1:28" ht="18.75" customHeight="1" x14ac:dyDescent="0.35">
      <c r="A159" s="30"/>
      <c r="B159" s="60"/>
      <c r="C159" s="33" t="s">
        <v>234</v>
      </c>
      <c r="D159" s="18" t="s">
        <v>76</v>
      </c>
      <c r="E159" s="51"/>
      <c r="F159" s="23"/>
      <c r="G159" s="23"/>
      <c r="H159" s="17">
        <v>11</v>
      </c>
      <c r="I159" s="23">
        <v>8</v>
      </c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>
        <v>2</v>
      </c>
      <c r="W159" s="23">
        <v>6</v>
      </c>
      <c r="X159" s="23">
        <v>8</v>
      </c>
      <c r="Y159" s="23"/>
      <c r="Z159" s="24"/>
      <c r="AA159" s="85" t="s">
        <v>439</v>
      </c>
      <c r="AB159" s="72" t="s">
        <v>92</v>
      </c>
    </row>
    <row r="160" spans="1:28" ht="18.75" customHeight="1" x14ac:dyDescent="0.35">
      <c r="A160" s="31"/>
      <c r="B160" s="61"/>
      <c r="C160" s="33" t="s">
        <v>235</v>
      </c>
      <c r="D160" s="18" t="s">
        <v>59</v>
      </c>
      <c r="E160" s="51"/>
      <c r="F160" s="23"/>
      <c r="G160" s="17" t="s">
        <v>60</v>
      </c>
      <c r="H160" s="17">
        <v>11</v>
      </c>
      <c r="I160" s="23"/>
      <c r="J160" s="23">
        <v>18</v>
      </c>
      <c r="K160" s="23">
        <v>22</v>
      </c>
      <c r="L160" s="23">
        <v>14</v>
      </c>
      <c r="M160" s="23">
        <v>10</v>
      </c>
      <c r="N160" s="23">
        <v>18</v>
      </c>
      <c r="O160" s="23">
        <v>20</v>
      </c>
      <c r="P160" s="23">
        <v>14</v>
      </c>
      <c r="Q160" s="23">
        <v>17</v>
      </c>
      <c r="R160" s="23"/>
      <c r="S160" s="23"/>
      <c r="T160" s="23"/>
      <c r="U160" s="23"/>
      <c r="V160" s="23"/>
      <c r="W160" s="23"/>
      <c r="X160" s="23">
        <v>133</v>
      </c>
      <c r="Y160" s="23"/>
      <c r="Z160" s="24"/>
      <c r="AA160" s="86" t="s">
        <v>440</v>
      </c>
      <c r="AB160" s="72" t="s">
        <v>67</v>
      </c>
    </row>
    <row r="161" spans="1:28" ht="18.75" customHeight="1" x14ac:dyDescent="0.35">
      <c r="A161" s="38">
        <v>35</v>
      </c>
      <c r="B161" s="48" t="s">
        <v>236</v>
      </c>
      <c r="C161" s="22" t="s">
        <v>236</v>
      </c>
      <c r="D161" s="47" t="s">
        <v>76</v>
      </c>
      <c r="E161" s="23"/>
      <c r="F161" s="23"/>
      <c r="G161" s="23"/>
      <c r="H161" s="17">
        <v>27</v>
      </c>
      <c r="I161" s="23">
        <v>15</v>
      </c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>
        <v>8</v>
      </c>
      <c r="W161" s="23">
        <v>7</v>
      </c>
      <c r="X161" s="23">
        <v>15</v>
      </c>
      <c r="Y161" s="23"/>
      <c r="Z161" s="24"/>
      <c r="AA161" s="85" t="s">
        <v>441</v>
      </c>
      <c r="AB161" s="72" t="s">
        <v>69</v>
      </c>
    </row>
    <row r="162" spans="1:28" ht="18.75" customHeight="1" x14ac:dyDescent="0.35">
      <c r="A162" s="31"/>
      <c r="B162" s="50"/>
      <c r="C162" s="22" t="s">
        <v>237</v>
      </c>
      <c r="D162" s="47" t="s">
        <v>59</v>
      </c>
      <c r="E162" s="23"/>
      <c r="F162" s="23"/>
      <c r="G162" s="17" t="s">
        <v>60</v>
      </c>
      <c r="H162" s="17">
        <v>27</v>
      </c>
      <c r="I162" s="23"/>
      <c r="J162" s="23">
        <v>7</v>
      </c>
      <c r="K162" s="23">
        <v>9</v>
      </c>
      <c r="L162" s="23">
        <v>7</v>
      </c>
      <c r="M162" s="23">
        <v>5</v>
      </c>
      <c r="N162" s="23">
        <v>5</v>
      </c>
      <c r="O162" s="23"/>
      <c r="P162" s="23"/>
      <c r="Q162" s="23"/>
      <c r="R162" s="23"/>
      <c r="S162" s="23"/>
      <c r="T162" s="23"/>
      <c r="U162" s="23"/>
      <c r="V162" s="23"/>
      <c r="W162" s="23"/>
      <c r="X162" s="23">
        <v>33</v>
      </c>
      <c r="Y162" s="23"/>
      <c r="Z162" s="23"/>
      <c r="AA162" s="71" t="s">
        <v>498</v>
      </c>
      <c r="AB162" s="72" t="s">
        <v>71</v>
      </c>
    </row>
    <row r="163" spans="1:28" ht="18.75" customHeight="1" x14ac:dyDescent="0.35">
      <c r="A163" s="242">
        <v>36</v>
      </c>
      <c r="B163" s="241" t="s">
        <v>238</v>
      </c>
      <c r="C163" s="25" t="s">
        <v>239</v>
      </c>
      <c r="D163" s="18" t="s">
        <v>76</v>
      </c>
      <c r="E163" s="51"/>
      <c r="F163" s="23"/>
      <c r="G163" s="23"/>
      <c r="H163" s="17">
        <v>16</v>
      </c>
      <c r="I163" s="23">
        <v>22</v>
      </c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>
        <v>13</v>
      </c>
      <c r="W163" s="23">
        <v>9</v>
      </c>
      <c r="X163" s="23">
        <v>22</v>
      </c>
      <c r="Y163" s="23"/>
      <c r="Z163" s="24"/>
      <c r="AA163" s="85" t="s">
        <v>442</v>
      </c>
      <c r="AB163" s="72" t="s">
        <v>90</v>
      </c>
    </row>
    <row r="164" spans="1:28" ht="18.75" customHeight="1" x14ac:dyDescent="0.35">
      <c r="A164" s="242"/>
      <c r="B164" s="241"/>
      <c r="C164" s="25" t="s">
        <v>240</v>
      </c>
      <c r="D164" s="43" t="s">
        <v>76</v>
      </c>
      <c r="E164" s="19"/>
      <c r="F164" s="19"/>
      <c r="G164" s="19"/>
      <c r="H164" s="43">
        <v>16</v>
      </c>
      <c r="I164" s="19">
        <v>11</v>
      </c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>
        <v>4</v>
      </c>
      <c r="W164" s="19">
        <v>7</v>
      </c>
      <c r="X164" s="36">
        <v>11</v>
      </c>
      <c r="Y164" s="23"/>
      <c r="Z164" s="24"/>
      <c r="AA164" s="85" t="s">
        <v>443</v>
      </c>
      <c r="AB164" s="72" t="s">
        <v>92</v>
      </c>
    </row>
    <row r="165" spans="1:28" ht="18.75" customHeight="1" x14ac:dyDescent="0.35">
      <c r="A165" s="242"/>
      <c r="B165" s="241"/>
      <c r="C165" s="37" t="s">
        <v>241</v>
      </c>
      <c r="D165" s="18" t="s">
        <v>59</v>
      </c>
      <c r="E165" s="51"/>
      <c r="F165" s="23"/>
      <c r="G165" s="17" t="s">
        <v>60</v>
      </c>
      <c r="H165" s="17">
        <v>16</v>
      </c>
      <c r="I165" s="23"/>
      <c r="J165" s="23">
        <v>14</v>
      </c>
      <c r="K165" s="23">
        <v>7</v>
      </c>
      <c r="L165" s="23">
        <v>9</v>
      </c>
      <c r="M165" s="23">
        <v>11</v>
      </c>
      <c r="N165" s="23">
        <v>8</v>
      </c>
      <c r="O165" s="23">
        <v>22</v>
      </c>
      <c r="P165" s="23">
        <v>20</v>
      </c>
      <c r="Q165" s="23">
        <v>24</v>
      </c>
      <c r="R165" s="23"/>
      <c r="S165" s="23"/>
      <c r="T165" s="23"/>
      <c r="U165" s="23"/>
      <c r="V165" s="23"/>
      <c r="W165" s="23"/>
      <c r="X165" s="23">
        <v>115</v>
      </c>
      <c r="Y165" s="23"/>
      <c r="Z165" s="24"/>
      <c r="AA165" s="86" t="s">
        <v>444</v>
      </c>
      <c r="AB165" s="72" t="s">
        <v>67</v>
      </c>
    </row>
    <row r="166" spans="1:28" ht="18.75" customHeight="1" x14ac:dyDescent="0.35">
      <c r="A166" s="38">
        <v>37</v>
      </c>
      <c r="B166" s="48" t="s">
        <v>242</v>
      </c>
      <c r="C166" s="35" t="s">
        <v>243</v>
      </c>
      <c r="D166" s="47" t="s">
        <v>76</v>
      </c>
      <c r="E166" s="23"/>
      <c r="F166" s="23"/>
      <c r="G166" s="23"/>
      <c r="H166" s="17">
        <v>13</v>
      </c>
      <c r="I166" s="23">
        <v>14</v>
      </c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>
        <v>7</v>
      </c>
      <c r="W166" s="23">
        <v>7</v>
      </c>
      <c r="X166" s="23">
        <f t="shared" ref="X166" si="2">SUM(J166:W166)</f>
        <v>14</v>
      </c>
      <c r="Y166" s="23"/>
      <c r="Z166" s="24"/>
      <c r="AA166" s="85" t="s">
        <v>445</v>
      </c>
      <c r="AB166" s="72" t="s">
        <v>69</v>
      </c>
    </row>
    <row r="167" spans="1:28" ht="18.75" customHeight="1" x14ac:dyDescent="0.35">
      <c r="A167" s="38"/>
      <c r="B167" s="59" t="s">
        <v>242</v>
      </c>
      <c r="C167" s="35" t="s">
        <v>244</v>
      </c>
      <c r="D167" s="47" t="s">
        <v>76</v>
      </c>
      <c r="E167" s="23"/>
      <c r="F167" s="23"/>
      <c r="G167" s="23"/>
      <c r="H167" s="17">
        <v>13</v>
      </c>
      <c r="I167" s="23">
        <v>22</v>
      </c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>
        <v>1</v>
      </c>
      <c r="W167" s="23">
        <v>1</v>
      </c>
      <c r="X167" s="23">
        <v>22</v>
      </c>
      <c r="Y167" s="23"/>
      <c r="Z167" s="23"/>
      <c r="AA167" s="71" t="s">
        <v>499</v>
      </c>
      <c r="AB167" s="72" t="s">
        <v>71</v>
      </c>
    </row>
    <row r="168" spans="1:28" ht="18.75" customHeight="1" x14ac:dyDescent="0.35">
      <c r="A168" s="243" t="s">
        <v>545</v>
      </c>
      <c r="B168" s="243"/>
      <c r="C168" s="243"/>
      <c r="D168" s="243"/>
      <c r="E168" s="243"/>
      <c r="F168" s="243"/>
      <c r="G168" s="243"/>
      <c r="H168" s="243"/>
      <c r="I168" s="243"/>
      <c r="J168" s="243"/>
      <c r="K168" s="243"/>
      <c r="L168" s="243"/>
      <c r="M168" s="243"/>
      <c r="N168" s="243"/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  <c r="Y168" s="243"/>
      <c r="Z168" s="243"/>
      <c r="AA168" s="243"/>
      <c r="AB168" s="243"/>
    </row>
    <row r="169" spans="1:28" ht="18.75" customHeight="1" x14ac:dyDescent="0.35">
      <c r="A169" s="30"/>
      <c r="B169" s="60"/>
      <c r="C169" s="35" t="s">
        <v>245</v>
      </c>
      <c r="D169" s="18" t="s">
        <v>76</v>
      </c>
      <c r="E169" s="51"/>
      <c r="F169" s="23"/>
      <c r="G169" s="23"/>
      <c r="H169" s="17">
        <v>13</v>
      </c>
      <c r="I169" s="23">
        <v>15</v>
      </c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>
        <v>8</v>
      </c>
      <c r="W169" s="23">
        <v>7</v>
      </c>
      <c r="X169" s="23">
        <v>15</v>
      </c>
      <c r="Y169" s="23"/>
      <c r="Z169" s="24"/>
      <c r="AA169" s="85" t="s">
        <v>446</v>
      </c>
      <c r="AB169" s="72" t="s">
        <v>90</v>
      </c>
    </row>
    <row r="170" spans="1:28" ht="18.75" customHeight="1" x14ac:dyDescent="0.35">
      <c r="A170" s="30"/>
      <c r="B170" s="60"/>
      <c r="C170" s="35" t="s">
        <v>246</v>
      </c>
      <c r="D170" s="18" t="s">
        <v>76</v>
      </c>
      <c r="E170" s="51"/>
      <c r="F170" s="23"/>
      <c r="G170" s="23"/>
      <c r="H170" s="17">
        <v>13</v>
      </c>
      <c r="I170" s="23">
        <v>8</v>
      </c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>
        <v>6</v>
      </c>
      <c r="W170" s="23">
        <v>2</v>
      </c>
      <c r="X170" s="23">
        <v>8</v>
      </c>
      <c r="Y170" s="23"/>
      <c r="Z170" s="24"/>
      <c r="AA170" s="85" t="s">
        <v>447</v>
      </c>
      <c r="AB170" s="72" t="s">
        <v>92</v>
      </c>
    </row>
    <row r="171" spans="1:28" ht="18.75" customHeight="1" x14ac:dyDescent="0.35">
      <c r="A171" s="30"/>
      <c r="B171" s="60"/>
      <c r="C171" s="35" t="s">
        <v>247</v>
      </c>
      <c r="D171" s="18" t="s">
        <v>59</v>
      </c>
      <c r="E171" s="51"/>
      <c r="F171" s="23"/>
      <c r="G171" s="17" t="s">
        <v>60</v>
      </c>
      <c r="H171" s="17">
        <v>13</v>
      </c>
      <c r="I171" s="23"/>
      <c r="J171" s="23">
        <v>30</v>
      </c>
      <c r="K171" s="23">
        <v>40</v>
      </c>
      <c r="L171" s="23">
        <v>33</v>
      </c>
      <c r="M171" s="23">
        <v>34</v>
      </c>
      <c r="N171" s="23">
        <v>47</v>
      </c>
      <c r="O171" s="23"/>
      <c r="P171" s="23"/>
      <c r="Q171" s="23"/>
      <c r="R171" s="23"/>
      <c r="S171" s="23"/>
      <c r="T171" s="23"/>
      <c r="U171" s="23"/>
      <c r="V171" s="23"/>
      <c r="W171" s="23"/>
      <c r="X171" s="23">
        <v>184</v>
      </c>
      <c r="Y171" s="23"/>
      <c r="Z171" s="24"/>
      <c r="AA171" s="86" t="s">
        <v>448</v>
      </c>
      <c r="AB171" s="72" t="s">
        <v>67</v>
      </c>
    </row>
    <row r="172" spans="1:28" ht="18.75" customHeight="1" x14ac:dyDescent="0.35">
      <c r="A172" s="31"/>
      <c r="B172" s="61"/>
      <c r="C172" s="35" t="s">
        <v>248</v>
      </c>
      <c r="D172" s="47" t="s">
        <v>59</v>
      </c>
      <c r="E172" s="23"/>
      <c r="F172" s="23"/>
      <c r="G172" s="17" t="s">
        <v>60</v>
      </c>
      <c r="H172" s="17">
        <v>13</v>
      </c>
      <c r="I172" s="23"/>
      <c r="J172" s="23"/>
      <c r="K172" s="23"/>
      <c r="L172" s="23"/>
      <c r="M172" s="23"/>
      <c r="N172" s="23"/>
      <c r="O172" s="23">
        <v>39</v>
      </c>
      <c r="P172" s="23">
        <v>40</v>
      </c>
      <c r="Q172" s="23"/>
      <c r="R172" s="23"/>
      <c r="S172" s="23"/>
      <c r="T172" s="23"/>
      <c r="U172" s="23"/>
      <c r="V172" s="23"/>
      <c r="W172" s="23"/>
      <c r="X172" s="23">
        <f t="shared" ref="X172" si="3">SUM(J172:W172)</f>
        <v>79</v>
      </c>
      <c r="Y172" s="23"/>
      <c r="Z172" s="24"/>
      <c r="AA172" s="85" t="s">
        <v>449</v>
      </c>
      <c r="AB172" s="72" t="s">
        <v>69</v>
      </c>
    </row>
    <row r="173" spans="1:28" ht="18.75" customHeight="1" x14ac:dyDescent="0.35">
      <c r="A173" s="31"/>
      <c r="B173" s="50"/>
      <c r="C173" s="35" t="s">
        <v>249</v>
      </c>
      <c r="D173" s="47" t="s">
        <v>59</v>
      </c>
      <c r="E173" s="23"/>
      <c r="F173" s="23"/>
      <c r="G173" s="17" t="s">
        <v>60</v>
      </c>
      <c r="H173" s="17">
        <v>13</v>
      </c>
      <c r="I173" s="23"/>
      <c r="J173" s="23"/>
      <c r="K173" s="23"/>
      <c r="L173" s="23"/>
      <c r="M173" s="23"/>
      <c r="N173" s="23"/>
      <c r="O173" s="23"/>
      <c r="P173" s="23"/>
      <c r="Q173" s="23">
        <v>38</v>
      </c>
      <c r="R173" s="23">
        <v>210</v>
      </c>
      <c r="S173" s="23">
        <v>110</v>
      </c>
      <c r="T173" s="23"/>
      <c r="U173" s="23"/>
      <c r="V173" s="23"/>
      <c r="W173" s="23"/>
      <c r="X173" s="23">
        <v>358</v>
      </c>
      <c r="Y173" s="23"/>
      <c r="Z173" s="23"/>
      <c r="AA173" s="71" t="s">
        <v>500</v>
      </c>
      <c r="AB173" s="72" t="s">
        <v>71</v>
      </c>
    </row>
    <row r="174" spans="1:28" ht="18.75" customHeight="1" x14ac:dyDescent="0.35">
      <c r="A174" s="243" t="s">
        <v>545</v>
      </c>
      <c r="B174" s="243"/>
      <c r="C174" s="243"/>
      <c r="D174" s="243"/>
      <c r="E174" s="243"/>
      <c r="F174" s="243"/>
      <c r="G174" s="243"/>
      <c r="H174" s="243"/>
      <c r="I174" s="243"/>
      <c r="J174" s="243"/>
      <c r="K174" s="243"/>
      <c r="L174" s="243"/>
      <c r="M174" s="243"/>
      <c r="N174" s="243"/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  <c r="Y174" s="243"/>
      <c r="Z174" s="243"/>
      <c r="AA174" s="243"/>
      <c r="AB174" s="243"/>
    </row>
    <row r="175" spans="1:28" ht="18.75" customHeight="1" x14ac:dyDescent="0.35">
      <c r="A175" s="248">
        <v>38</v>
      </c>
      <c r="B175" s="249" t="s">
        <v>356</v>
      </c>
      <c r="C175" s="22" t="s">
        <v>250</v>
      </c>
      <c r="D175" s="18" t="s">
        <v>76</v>
      </c>
      <c r="E175" s="51"/>
      <c r="F175" s="23"/>
      <c r="G175" s="23"/>
      <c r="H175" s="17">
        <v>19</v>
      </c>
      <c r="I175" s="23">
        <v>21</v>
      </c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>
        <v>12</v>
      </c>
      <c r="W175" s="23">
        <v>9</v>
      </c>
      <c r="X175" s="23">
        <v>21</v>
      </c>
      <c r="Y175" s="23"/>
      <c r="Z175" s="24"/>
      <c r="AA175" s="85" t="s">
        <v>450</v>
      </c>
      <c r="AB175" s="72" t="s">
        <v>90</v>
      </c>
    </row>
    <row r="176" spans="1:28" ht="18.75" customHeight="1" x14ac:dyDescent="0.35">
      <c r="A176" s="246"/>
      <c r="B176" s="244"/>
      <c r="C176" s="22" t="s">
        <v>251</v>
      </c>
      <c r="D176" s="18" t="s">
        <v>76</v>
      </c>
      <c r="E176" s="51"/>
      <c r="F176" s="23"/>
      <c r="G176" s="23"/>
      <c r="H176" s="17">
        <v>19</v>
      </c>
      <c r="I176" s="23">
        <v>22</v>
      </c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>
        <v>8</v>
      </c>
      <c r="W176" s="23">
        <v>14</v>
      </c>
      <c r="X176" s="23">
        <v>22</v>
      </c>
      <c r="Y176" s="23"/>
      <c r="Z176" s="24"/>
      <c r="AA176" s="85" t="s">
        <v>451</v>
      </c>
      <c r="AB176" s="72" t="s">
        <v>92</v>
      </c>
    </row>
    <row r="177" spans="1:28" ht="18.75" customHeight="1" x14ac:dyDescent="0.35">
      <c r="A177" s="246"/>
      <c r="B177" s="244"/>
      <c r="C177" s="22" t="s">
        <v>252</v>
      </c>
      <c r="D177" s="18" t="s">
        <v>59</v>
      </c>
      <c r="E177" s="51"/>
      <c r="F177" s="23"/>
      <c r="G177" s="17" t="s">
        <v>60</v>
      </c>
      <c r="H177" s="47">
        <v>19</v>
      </c>
      <c r="I177" s="23"/>
      <c r="J177" s="23">
        <v>16</v>
      </c>
      <c r="K177" s="23">
        <v>10</v>
      </c>
      <c r="L177" s="23">
        <v>14</v>
      </c>
      <c r="M177" s="23">
        <v>13</v>
      </c>
      <c r="N177" s="23">
        <v>15</v>
      </c>
      <c r="O177" s="23"/>
      <c r="P177" s="23"/>
      <c r="Q177" s="23"/>
      <c r="R177" s="23"/>
      <c r="S177" s="23"/>
      <c r="T177" s="23"/>
      <c r="U177" s="23"/>
      <c r="V177" s="23"/>
      <c r="W177" s="23"/>
      <c r="X177" s="23">
        <v>68</v>
      </c>
      <c r="Y177" s="23"/>
      <c r="Z177" s="24"/>
      <c r="AA177" s="86" t="s">
        <v>452</v>
      </c>
      <c r="AB177" s="72" t="s">
        <v>67</v>
      </c>
    </row>
    <row r="178" spans="1:28" ht="18.75" customHeight="1" x14ac:dyDescent="0.35">
      <c r="A178" s="30">
        <v>39</v>
      </c>
      <c r="B178" s="49" t="s">
        <v>253</v>
      </c>
      <c r="C178" s="35" t="s">
        <v>254</v>
      </c>
      <c r="D178" s="47" t="s">
        <v>76</v>
      </c>
      <c r="E178" s="23"/>
      <c r="F178" s="23"/>
      <c r="G178" s="23"/>
      <c r="H178" s="17">
        <v>27</v>
      </c>
      <c r="I178" s="23">
        <v>20</v>
      </c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>
        <v>9</v>
      </c>
      <c r="W178" s="23">
        <v>11</v>
      </c>
      <c r="X178" s="23">
        <v>20</v>
      </c>
      <c r="Y178" s="23"/>
      <c r="Z178" s="24"/>
      <c r="AA178" s="85" t="s">
        <v>453</v>
      </c>
      <c r="AB178" s="72" t="s">
        <v>69</v>
      </c>
    </row>
    <row r="179" spans="1:28" ht="18.75" customHeight="1" x14ac:dyDescent="0.35">
      <c r="A179" s="38"/>
      <c r="B179" s="59" t="s">
        <v>253</v>
      </c>
      <c r="C179" s="35" t="s">
        <v>255</v>
      </c>
      <c r="D179" s="47" t="s">
        <v>76</v>
      </c>
      <c r="E179" s="23"/>
      <c r="F179" s="23"/>
      <c r="G179" s="23"/>
      <c r="H179" s="17">
        <v>27</v>
      </c>
      <c r="I179" s="23">
        <v>13</v>
      </c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>
        <v>7</v>
      </c>
      <c r="W179" s="23">
        <v>6</v>
      </c>
      <c r="X179" s="23">
        <v>13</v>
      </c>
      <c r="Y179" s="23"/>
      <c r="Z179" s="23"/>
      <c r="AA179" s="71" t="s">
        <v>501</v>
      </c>
      <c r="AB179" s="72" t="s">
        <v>71</v>
      </c>
    </row>
    <row r="180" spans="1:28" ht="18.75" customHeight="1" x14ac:dyDescent="0.35">
      <c r="A180" s="243" t="s">
        <v>545</v>
      </c>
      <c r="B180" s="243"/>
      <c r="C180" s="243"/>
      <c r="D180" s="243"/>
      <c r="E180" s="243"/>
      <c r="F180" s="243"/>
      <c r="G180" s="243"/>
      <c r="H180" s="243"/>
      <c r="I180" s="243"/>
      <c r="J180" s="243"/>
      <c r="K180" s="243"/>
      <c r="L180" s="243"/>
      <c r="M180" s="243"/>
      <c r="N180" s="243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3"/>
      <c r="Z180" s="243"/>
      <c r="AA180" s="243"/>
      <c r="AB180" s="243"/>
    </row>
    <row r="181" spans="1:28" ht="18.75" customHeight="1" x14ac:dyDescent="0.35">
      <c r="A181" s="31"/>
      <c r="B181" s="61"/>
      <c r="C181" s="35" t="s">
        <v>256</v>
      </c>
      <c r="D181" s="18" t="s">
        <v>59</v>
      </c>
      <c r="E181" s="65"/>
      <c r="F181" s="23"/>
      <c r="G181" s="17" t="s">
        <v>60</v>
      </c>
      <c r="H181" s="17">
        <v>27</v>
      </c>
      <c r="I181" s="23"/>
      <c r="J181" s="23">
        <v>17</v>
      </c>
      <c r="K181" s="23">
        <v>9</v>
      </c>
      <c r="L181" s="23">
        <v>13</v>
      </c>
      <c r="M181" s="23">
        <v>10</v>
      </c>
      <c r="N181" s="23">
        <v>8</v>
      </c>
      <c r="O181" s="23"/>
      <c r="P181" s="23"/>
      <c r="Q181" s="23"/>
      <c r="R181" s="23"/>
      <c r="S181" s="23"/>
      <c r="T181" s="23"/>
      <c r="U181" s="23"/>
      <c r="V181" s="23"/>
      <c r="W181" s="23"/>
      <c r="X181" s="23">
        <v>57</v>
      </c>
      <c r="Y181" s="23"/>
      <c r="Z181" s="24"/>
      <c r="AA181" s="85" t="s">
        <v>454</v>
      </c>
      <c r="AB181" s="72" t="s">
        <v>90</v>
      </c>
    </row>
    <row r="182" spans="1:28" ht="18.75" customHeight="1" x14ac:dyDescent="0.35">
      <c r="A182" s="248">
        <v>40</v>
      </c>
      <c r="B182" s="249" t="s">
        <v>257</v>
      </c>
      <c r="C182" s="35" t="s">
        <v>258</v>
      </c>
      <c r="D182" s="18" t="s">
        <v>76</v>
      </c>
      <c r="E182" s="65"/>
      <c r="F182" s="23"/>
      <c r="G182" s="23"/>
      <c r="H182" s="17">
        <v>26</v>
      </c>
      <c r="I182" s="23">
        <v>16</v>
      </c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>
        <v>8</v>
      </c>
      <c r="W182" s="23">
        <v>8</v>
      </c>
      <c r="X182" s="23">
        <v>16</v>
      </c>
      <c r="Y182" s="23"/>
      <c r="Z182" s="24"/>
      <c r="AA182" s="85" t="s">
        <v>455</v>
      </c>
      <c r="AB182" s="72" t="s">
        <v>92</v>
      </c>
    </row>
    <row r="183" spans="1:28" ht="18.75" customHeight="1" x14ac:dyDescent="0.35">
      <c r="A183" s="246"/>
      <c r="B183" s="244"/>
      <c r="C183" s="35" t="s">
        <v>259</v>
      </c>
      <c r="D183" s="18" t="s">
        <v>76</v>
      </c>
      <c r="E183" s="65"/>
      <c r="F183" s="23"/>
      <c r="G183" s="23"/>
      <c r="H183" s="17">
        <v>26</v>
      </c>
      <c r="I183" s="23">
        <v>12</v>
      </c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>
        <v>7</v>
      </c>
      <c r="W183" s="23">
        <v>5</v>
      </c>
      <c r="X183" s="23">
        <v>12</v>
      </c>
      <c r="Y183" s="23"/>
      <c r="Z183" s="24"/>
      <c r="AA183" s="86" t="s">
        <v>456</v>
      </c>
      <c r="AB183" s="72" t="s">
        <v>67</v>
      </c>
    </row>
    <row r="184" spans="1:28" ht="18.75" customHeight="1" x14ac:dyDescent="0.35">
      <c r="A184" s="246"/>
      <c r="B184" s="244"/>
      <c r="C184" s="35" t="s">
        <v>260</v>
      </c>
      <c r="D184" s="47" t="s">
        <v>59</v>
      </c>
      <c r="E184" s="23"/>
      <c r="F184" s="23"/>
      <c r="G184" s="17" t="s">
        <v>60</v>
      </c>
      <c r="H184" s="17">
        <v>26</v>
      </c>
      <c r="I184" s="23"/>
      <c r="J184" s="23">
        <v>8</v>
      </c>
      <c r="K184" s="23">
        <v>6</v>
      </c>
      <c r="L184" s="23">
        <v>4</v>
      </c>
      <c r="M184" s="23">
        <v>13</v>
      </c>
      <c r="N184" s="23">
        <v>11</v>
      </c>
      <c r="O184" s="23">
        <v>10</v>
      </c>
      <c r="P184" s="23">
        <v>6</v>
      </c>
      <c r="Q184" s="23">
        <v>5</v>
      </c>
      <c r="R184" s="23"/>
      <c r="S184" s="23"/>
      <c r="T184" s="23"/>
      <c r="U184" s="23"/>
      <c r="V184" s="23"/>
      <c r="W184" s="23"/>
      <c r="X184" s="23">
        <f t="shared" ref="X184" si="4">SUM(J184:W184)</f>
        <v>63</v>
      </c>
      <c r="Y184" s="23"/>
      <c r="Z184" s="24"/>
      <c r="AA184" s="85" t="s">
        <v>457</v>
      </c>
      <c r="AB184" s="72" t="s">
        <v>69</v>
      </c>
    </row>
    <row r="185" spans="1:28" ht="18.75" customHeight="1" x14ac:dyDescent="0.35">
      <c r="A185" s="38">
        <v>41</v>
      </c>
      <c r="B185" s="59" t="s">
        <v>261</v>
      </c>
      <c r="C185" s="33" t="s">
        <v>262</v>
      </c>
      <c r="D185" s="47" t="s">
        <v>76</v>
      </c>
      <c r="E185" s="23"/>
      <c r="F185" s="23"/>
      <c r="G185" s="23"/>
      <c r="H185" s="17">
        <v>10</v>
      </c>
      <c r="I185" s="23">
        <v>16</v>
      </c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>
        <v>11</v>
      </c>
      <c r="W185" s="23">
        <v>5</v>
      </c>
      <c r="X185" s="23">
        <v>16</v>
      </c>
      <c r="Y185" s="23"/>
      <c r="Z185" s="23"/>
      <c r="AA185" s="71" t="s">
        <v>502</v>
      </c>
      <c r="AB185" s="72" t="s">
        <v>71</v>
      </c>
    </row>
    <row r="186" spans="1:28" ht="18.75" customHeight="1" x14ac:dyDescent="0.35">
      <c r="A186" s="243" t="s">
        <v>545</v>
      </c>
      <c r="B186" s="243"/>
      <c r="C186" s="243"/>
      <c r="D186" s="243"/>
      <c r="E186" s="243"/>
      <c r="F186" s="243"/>
      <c r="G186" s="243"/>
      <c r="H186" s="243"/>
      <c r="I186" s="243"/>
      <c r="J186" s="243"/>
      <c r="K186" s="243"/>
      <c r="L186" s="243"/>
      <c r="M186" s="243"/>
      <c r="N186" s="243"/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  <c r="Y186" s="243"/>
      <c r="Z186" s="243"/>
      <c r="AA186" s="243"/>
      <c r="AB186" s="243"/>
    </row>
    <row r="187" spans="1:28" ht="18.75" customHeight="1" x14ac:dyDescent="0.35">
      <c r="A187" s="30"/>
      <c r="B187" s="60"/>
      <c r="C187" s="33" t="s">
        <v>263</v>
      </c>
      <c r="D187" s="18" t="s">
        <v>76</v>
      </c>
      <c r="E187" s="65"/>
      <c r="F187" s="23"/>
      <c r="G187" s="23"/>
      <c r="H187" s="17">
        <v>10</v>
      </c>
      <c r="I187" s="23">
        <v>12</v>
      </c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>
        <v>4</v>
      </c>
      <c r="W187" s="23">
        <v>8</v>
      </c>
      <c r="X187" s="23">
        <v>12</v>
      </c>
      <c r="Y187" s="23"/>
      <c r="Z187" s="24"/>
      <c r="AA187" s="85" t="s">
        <v>458</v>
      </c>
      <c r="AB187" s="72" t="s">
        <v>90</v>
      </c>
    </row>
    <row r="188" spans="1:28" ht="18.75" customHeight="1" x14ac:dyDescent="0.35">
      <c r="A188" s="30"/>
      <c r="B188" s="60"/>
      <c r="C188" s="33" t="s">
        <v>264</v>
      </c>
      <c r="D188" s="18" t="s">
        <v>76</v>
      </c>
      <c r="E188" s="65"/>
      <c r="F188" s="23"/>
      <c r="G188" s="23"/>
      <c r="H188" s="17">
        <v>10</v>
      </c>
      <c r="I188" s="23">
        <v>17</v>
      </c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>
        <v>8</v>
      </c>
      <c r="W188" s="23">
        <v>9</v>
      </c>
      <c r="X188" s="23">
        <v>17</v>
      </c>
      <c r="Y188" s="23"/>
      <c r="Z188" s="24"/>
      <c r="AA188" s="85" t="s">
        <v>459</v>
      </c>
      <c r="AB188" s="72" t="s">
        <v>92</v>
      </c>
    </row>
    <row r="189" spans="1:28" ht="18.75" customHeight="1" x14ac:dyDescent="0.35">
      <c r="A189" s="30"/>
      <c r="B189" s="60"/>
      <c r="C189" s="33" t="s">
        <v>265</v>
      </c>
      <c r="D189" s="18" t="s">
        <v>76</v>
      </c>
      <c r="E189" s="65"/>
      <c r="F189" s="23"/>
      <c r="G189" s="23"/>
      <c r="H189" s="17">
        <v>10</v>
      </c>
      <c r="I189" s="23">
        <v>17</v>
      </c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>
        <v>6</v>
      </c>
      <c r="W189" s="23">
        <v>11</v>
      </c>
      <c r="X189" s="23">
        <v>17</v>
      </c>
      <c r="Y189" s="23"/>
      <c r="Z189" s="24"/>
      <c r="AA189" s="86" t="s">
        <v>460</v>
      </c>
      <c r="AB189" s="72" t="s">
        <v>67</v>
      </c>
    </row>
    <row r="190" spans="1:28" ht="18.75" customHeight="1" x14ac:dyDescent="0.35">
      <c r="A190" s="31"/>
      <c r="B190" s="61"/>
      <c r="C190" s="33" t="s">
        <v>266</v>
      </c>
      <c r="D190" s="47" t="s">
        <v>59</v>
      </c>
      <c r="E190" s="23"/>
      <c r="F190" s="23"/>
      <c r="G190" s="17" t="s">
        <v>60</v>
      </c>
      <c r="H190" s="17">
        <v>10</v>
      </c>
      <c r="I190" s="23"/>
      <c r="J190" s="23">
        <v>27</v>
      </c>
      <c r="K190" s="23">
        <v>30</v>
      </c>
      <c r="L190" s="23">
        <v>26</v>
      </c>
      <c r="M190" s="23">
        <v>27</v>
      </c>
      <c r="N190" s="23">
        <v>23</v>
      </c>
      <c r="O190" s="23">
        <v>16</v>
      </c>
      <c r="P190" s="23">
        <v>23</v>
      </c>
      <c r="Q190" s="23">
        <v>38</v>
      </c>
      <c r="R190" s="23"/>
      <c r="S190" s="23"/>
      <c r="T190" s="23"/>
      <c r="U190" s="23"/>
      <c r="V190" s="23"/>
      <c r="W190" s="23"/>
      <c r="X190" s="23">
        <f t="shared" ref="X190" si="5">SUM(J190:W190)</f>
        <v>210</v>
      </c>
      <c r="Y190" s="23"/>
      <c r="Z190" s="24"/>
      <c r="AA190" s="85" t="s">
        <v>461</v>
      </c>
      <c r="AB190" s="72" t="s">
        <v>69</v>
      </c>
    </row>
    <row r="191" spans="1:28" ht="18.75" customHeight="1" x14ac:dyDescent="0.35">
      <c r="A191" s="38">
        <v>42</v>
      </c>
      <c r="B191" s="59" t="s">
        <v>267</v>
      </c>
      <c r="C191" s="33" t="s">
        <v>267</v>
      </c>
      <c r="D191" s="47" t="s">
        <v>76</v>
      </c>
      <c r="E191" s="23"/>
      <c r="F191" s="23"/>
      <c r="G191" s="23"/>
      <c r="H191" s="17">
        <v>10</v>
      </c>
      <c r="I191" s="23">
        <v>17</v>
      </c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>
        <v>10</v>
      </c>
      <c r="W191" s="23">
        <v>7</v>
      </c>
      <c r="X191" s="23">
        <v>17</v>
      </c>
      <c r="Y191" s="23"/>
      <c r="Z191" s="23"/>
      <c r="AA191" s="71" t="s">
        <v>462</v>
      </c>
      <c r="AB191" s="72" t="s">
        <v>71</v>
      </c>
    </row>
    <row r="192" spans="1:28" ht="18.75" customHeight="1" x14ac:dyDescent="0.35">
      <c r="A192" s="243">
        <v>2014</v>
      </c>
      <c r="B192" s="243"/>
      <c r="C192" s="243"/>
      <c r="D192" s="243"/>
      <c r="E192" s="243"/>
      <c r="F192" s="243"/>
      <c r="G192" s="243"/>
      <c r="H192" s="243"/>
      <c r="I192" s="243"/>
      <c r="J192" s="243"/>
      <c r="K192" s="243"/>
      <c r="L192" s="243"/>
      <c r="M192" s="243"/>
      <c r="N192" s="243"/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  <c r="Y192" s="243"/>
      <c r="Z192" s="243"/>
      <c r="AA192" s="243"/>
      <c r="AB192" s="243"/>
    </row>
    <row r="193" spans="1:28" ht="18.75" customHeight="1" x14ac:dyDescent="0.35">
      <c r="A193" s="31"/>
      <c r="B193" s="61"/>
      <c r="C193" s="33" t="s">
        <v>268</v>
      </c>
      <c r="D193" s="18" t="s">
        <v>59</v>
      </c>
      <c r="E193" s="51"/>
      <c r="F193" s="23"/>
      <c r="G193" s="17" t="s">
        <v>60</v>
      </c>
      <c r="H193" s="17">
        <v>10</v>
      </c>
      <c r="I193" s="23"/>
      <c r="J193" s="23">
        <v>11</v>
      </c>
      <c r="K193" s="23">
        <v>3</v>
      </c>
      <c r="L193" s="23">
        <v>6</v>
      </c>
      <c r="M193" s="23">
        <v>9</v>
      </c>
      <c r="N193" s="23">
        <v>7</v>
      </c>
      <c r="O193" s="23"/>
      <c r="P193" s="23"/>
      <c r="Q193" s="23"/>
      <c r="R193" s="23"/>
      <c r="S193" s="23"/>
      <c r="T193" s="23"/>
      <c r="U193" s="23"/>
      <c r="V193" s="23"/>
      <c r="W193" s="23"/>
      <c r="X193" s="23">
        <v>36</v>
      </c>
      <c r="Y193" s="23"/>
      <c r="Z193" s="24"/>
      <c r="AA193" s="85" t="s">
        <v>463</v>
      </c>
      <c r="AB193" s="72" t="s">
        <v>90</v>
      </c>
    </row>
    <row r="194" spans="1:28" ht="18.75" customHeight="1" x14ac:dyDescent="0.35">
      <c r="A194" s="248">
        <v>43</v>
      </c>
      <c r="B194" s="249" t="s">
        <v>269</v>
      </c>
      <c r="C194" s="35" t="s">
        <v>270</v>
      </c>
      <c r="D194" s="18" t="s">
        <v>76</v>
      </c>
      <c r="E194" s="51"/>
      <c r="F194" s="23"/>
      <c r="G194" s="23"/>
      <c r="H194" s="17">
        <v>14</v>
      </c>
      <c r="I194" s="23">
        <v>22</v>
      </c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>
        <v>12</v>
      </c>
      <c r="W194" s="23">
        <v>10</v>
      </c>
      <c r="X194" s="23">
        <v>22</v>
      </c>
      <c r="Y194" s="23"/>
      <c r="Z194" s="24"/>
      <c r="AA194" s="85" t="s">
        <v>464</v>
      </c>
      <c r="AB194" s="72" t="s">
        <v>92</v>
      </c>
    </row>
    <row r="195" spans="1:28" ht="18.75" customHeight="1" x14ac:dyDescent="0.35">
      <c r="A195" s="246"/>
      <c r="B195" s="244"/>
      <c r="C195" s="35" t="s">
        <v>271</v>
      </c>
      <c r="D195" s="18" t="s">
        <v>76</v>
      </c>
      <c r="E195" s="51"/>
      <c r="F195" s="23"/>
      <c r="G195" s="23"/>
      <c r="H195" s="17">
        <v>14</v>
      </c>
      <c r="I195" s="23">
        <v>20</v>
      </c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>
        <v>11</v>
      </c>
      <c r="W195" s="23">
        <v>9</v>
      </c>
      <c r="X195" s="23">
        <v>20</v>
      </c>
      <c r="Y195" s="23"/>
      <c r="Z195" s="24"/>
      <c r="AA195" s="86" t="s">
        <v>465</v>
      </c>
      <c r="AB195" s="72" t="s">
        <v>67</v>
      </c>
    </row>
    <row r="196" spans="1:28" ht="18.75" customHeight="1" x14ac:dyDescent="0.35">
      <c r="A196" s="247"/>
      <c r="B196" s="245"/>
      <c r="C196" s="35" t="s">
        <v>272</v>
      </c>
      <c r="D196" s="47" t="s">
        <v>59</v>
      </c>
      <c r="E196" s="23"/>
      <c r="F196" s="23"/>
      <c r="G196" s="17" t="s">
        <v>60</v>
      </c>
      <c r="H196" s="17">
        <v>14</v>
      </c>
      <c r="I196" s="23"/>
      <c r="J196" s="23">
        <v>7</v>
      </c>
      <c r="K196" s="23">
        <v>12</v>
      </c>
      <c r="L196" s="23">
        <v>12</v>
      </c>
      <c r="M196" s="23">
        <v>11</v>
      </c>
      <c r="N196" s="23">
        <v>8</v>
      </c>
      <c r="O196" s="23"/>
      <c r="P196" s="23"/>
      <c r="Q196" s="23"/>
      <c r="R196" s="23"/>
      <c r="S196" s="23"/>
      <c r="T196" s="23"/>
      <c r="U196" s="23"/>
      <c r="V196" s="23"/>
      <c r="W196" s="23"/>
      <c r="X196" s="23">
        <f t="shared" ref="X196" si="6">SUM(J196:W196)</f>
        <v>50</v>
      </c>
      <c r="Y196" s="23"/>
      <c r="Z196" s="24"/>
      <c r="AA196" s="85" t="s">
        <v>466</v>
      </c>
      <c r="AB196" s="72" t="s">
        <v>69</v>
      </c>
    </row>
    <row r="197" spans="1:28" ht="18.75" customHeight="1" x14ac:dyDescent="0.35">
      <c r="A197" s="38">
        <v>44</v>
      </c>
      <c r="B197" s="59" t="s">
        <v>273</v>
      </c>
      <c r="C197" s="37" t="s">
        <v>273</v>
      </c>
      <c r="D197" s="18" t="s">
        <v>76</v>
      </c>
      <c r="E197" s="65"/>
      <c r="F197" s="23"/>
      <c r="G197" s="23"/>
      <c r="H197" s="17">
        <v>16</v>
      </c>
      <c r="I197" s="23">
        <v>8</v>
      </c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>
        <v>4</v>
      </c>
      <c r="W197" s="23">
        <v>4</v>
      </c>
      <c r="X197" s="23">
        <v>8</v>
      </c>
      <c r="Y197" s="23"/>
      <c r="Z197" s="24"/>
      <c r="AA197" s="71" t="s">
        <v>503</v>
      </c>
      <c r="AB197" s="72" t="s">
        <v>71</v>
      </c>
    </row>
    <row r="199" spans="1:28" ht="18.75" customHeight="1" x14ac:dyDescent="0.35">
      <c r="A199" s="31"/>
      <c r="B199" s="61"/>
      <c r="C199" s="37" t="s">
        <v>274</v>
      </c>
      <c r="D199" s="18" t="s">
        <v>59</v>
      </c>
      <c r="E199" s="65"/>
      <c r="F199" s="23"/>
      <c r="G199" s="17" t="s">
        <v>60</v>
      </c>
      <c r="H199" s="17">
        <v>16</v>
      </c>
      <c r="I199" s="23"/>
      <c r="J199" s="23">
        <v>2</v>
      </c>
      <c r="K199" s="23">
        <v>6</v>
      </c>
      <c r="L199" s="23">
        <v>4</v>
      </c>
      <c r="M199" s="23">
        <v>2</v>
      </c>
      <c r="N199" s="23">
        <v>3</v>
      </c>
      <c r="O199" s="23"/>
      <c r="P199" s="23"/>
      <c r="Q199" s="23"/>
      <c r="R199" s="23"/>
      <c r="S199" s="23"/>
      <c r="T199" s="23"/>
      <c r="U199" s="23"/>
      <c r="V199" s="23"/>
      <c r="W199" s="23"/>
      <c r="X199" s="23">
        <v>17</v>
      </c>
      <c r="Y199" s="23"/>
      <c r="Z199" s="24"/>
      <c r="AA199" s="85" t="s">
        <v>467</v>
      </c>
      <c r="AB199" s="72" t="s">
        <v>90</v>
      </c>
    </row>
    <row r="200" spans="1:28" ht="18.75" customHeight="1" x14ac:dyDescent="0.35">
      <c r="A200" s="242">
        <v>45</v>
      </c>
      <c r="B200" s="241" t="s">
        <v>275</v>
      </c>
      <c r="C200" s="35" t="s">
        <v>275</v>
      </c>
      <c r="D200" s="18" t="s">
        <v>76</v>
      </c>
      <c r="E200" s="65"/>
      <c r="F200" s="23"/>
      <c r="G200" s="23"/>
      <c r="H200" s="17">
        <v>20</v>
      </c>
      <c r="I200" s="23">
        <v>12</v>
      </c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>
        <v>2</v>
      </c>
      <c r="W200" s="23">
        <v>10</v>
      </c>
      <c r="X200" s="23">
        <v>12</v>
      </c>
      <c r="Y200" s="23"/>
      <c r="Z200" s="24"/>
      <c r="AA200" s="86" t="s">
        <v>468</v>
      </c>
      <c r="AB200" s="72" t="s">
        <v>92</v>
      </c>
    </row>
    <row r="201" spans="1:28" ht="18.75" customHeight="1" x14ac:dyDescent="0.35">
      <c r="A201" s="242"/>
      <c r="B201" s="241"/>
      <c r="C201" s="35" t="s">
        <v>276</v>
      </c>
      <c r="D201" s="47" t="s">
        <v>59</v>
      </c>
      <c r="E201" s="23"/>
      <c r="F201" s="23"/>
      <c r="G201" s="17" t="s">
        <v>60</v>
      </c>
      <c r="H201" s="17">
        <v>20</v>
      </c>
      <c r="I201" s="23"/>
      <c r="J201" s="23">
        <v>7</v>
      </c>
      <c r="K201" s="23">
        <v>4</v>
      </c>
      <c r="L201" s="23">
        <v>9</v>
      </c>
      <c r="M201" s="23">
        <v>3</v>
      </c>
      <c r="N201" s="23">
        <v>6</v>
      </c>
      <c r="O201" s="23"/>
      <c r="P201" s="23"/>
      <c r="Q201" s="23"/>
      <c r="R201" s="23"/>
      <c r="S201" s="23"/>
      <c r="T201" s="23"/>
      <c r="U201" s="23"/>
      <c r="V201" s="23"/>
      <c r="W201" s="23"/>
      <c r="X201" s="23">
        <f t="shared" ref="X201" si="7">SUM(J201:W201)</f>
        <v>29</v>
      </c>
      <c r="Y201" s="23"/>
      <c r="Z201" s="24"/>
      <c r="AA201" s="85" t="s">
        <v>469</v>
      </c>
      <c r="AB201" s="72" t="s">
        <v>67</v>
      </c>
    </row>
    <row r="202" spans="1:28" ht="18.75" customHeight="1" x14ac:dyDescent="0.35">
      <c r="A202" s="55">
        <v>46</v>
      </c>
      <c r="B202" s="54" t="s">
        <v>277</v>
      </c>
      <c r="C202" s="33" t="s">
        <v>277</v>
      </c>
      <c r="D202" s="47" t="s">
        <v>76</v>
      </c>
      <c r="E202" s="23"/>
      <c r="F202" s="23"/>
      <c r="G202" s="23"/>
      <c r="H202" s="17">
        <v>17</v>
      </c>
      <c r="I202" s="23">
        <v>7</v>
      </c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>
        <v>2</v>
      </c>
      <c r="W202" s="23">
        <v>5</v>
      </c>
      <c r="X202" s="23">
        <v>7</v>
      </c>
      <c r="Y202" s="23"/>
      <c r="Z202" s="23"/>
      <c r="AA202" s="85" t="s">
        <v>470</v>
      </c>
      <c r="AB202" s="72" t="s">
        <v>69</v>
      </c>
    </row>
    <row r="203" spans="1:28" ht="18.75" customHeight="1" x14ac:dyDescent="0.35">
      <c r="A203" s="38">
        <v>47</v>
      </c>
      <c r="B203" s="59" t="s">
        <v>278</v>
      </c>
      <c r="C203" s="22" t="s">
        <v>279</v>
      </c>
      <c r="D203" s="18" t="s">
        <v>76</v>
      </c>
      <c r="E203" s="65"/>
      <c r="F203" s="23"/>
      <c r="G203" s="23"/>
      <c r="H203" s="17">
        <v>20</v>
      </c>
      <c r="I203" s="23">
        <v>18</v>
      </c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>
        <v>8</v>
      </c>
      <c r="W203" s="23">
        <v>10</v>
      </c>
      <c r="X203" s="23">
        <v>18</v>
      </c>
      <c r="Y203" s="23"/>
      <c r="Z203" s="24"/>
      <c r="AA203" s="71" t="s">
        <v>504</v>
      </c>
      <c r="AB203" s="72" t="s">
        <v>71</v>
      </c>
    </row>
    <row r="204" spans="1:28" ht="18.75" customHeight="1" x14ac:dyDescent="0.35">
      <c r="A204" s="243" t="s">
        <v>545</v>
      </c>
      <c r="B204" s="243"/>
      <c r="C204" s="243"/>
      <c r="D204" s="243"/>
      <c r="E204" s="243"/>
      <c r="F204" s="243"/>
      <c r="G204" s="243"/>
      <c r="H204" s="243"/>
      <c r="I204" s="243"/>
      <c r="J204" s="243"/>
      <c r="K204" s="243"/>
      <c r="L204" s="243"/>
      <c r="M204" s="243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  <c r="AA204" s="243"/>
      <c r="AB204" s="243"/>
    </row>
    <row r="205" spans="1:28" ht="18.75" customHeight="1" x14ac:dyDescent="0.35">
      <c r="A205" s="66"/>
      <c r="B205" s="67"/>
      <c r="C205" s="22" t="s">
        <v>280</v>
      </c>
      <c r="D205" s="18" t="s">
        <v>76</v>
      </c>
      <c r="E205" s="65"/>
      <c r="F205" s="23"/>
      <c r="G205" s="23"/>
      <c r="H205" s="17">
        <v>20</v>
      </c>
      <c r="I205" s="23">
        <v>16</v>
      </c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>
        <v>7</v>
      </c>
      <c r="W205" s="23">
        <v>9</v>
      </c>
      <c r="X205" s="23">
        <v>16</v>
      </c>
      <c r="Y205" s="23"/>
      <c r="Z205" s="24"/>
      <c r="AA205" s="85" t="s">
        <v>471</v>
      </c>
      <c r="AB205" s="72" t="s">
        <v>90</v>
      </c>
    </row>
    <row r="206" spans="1:28" ht="18.75" customHeight="1" x14ac:dyDescent="0.35">
      <c r="A206" s="66"/>
      <c r="B206" s="67"/>
      <c r="C206" s="22" t="s">
        <v>281</v>
      </c>
      <c r="D206" s="18" t="s">
        <v>76</v>
      </c>
      <c r="E206" s="65"/>
      <c r="F206" s="23"/>
      <c r="G206" s="23"/>
      <c r="H206" s="17">
        <v>20</v>
      </c>
      <c r="I206" s="23">
        <v>14</v>
      </c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>
        <v>7</v>
      </c>
      <c r="W206" s="23">
        <v>7</v>
      </c>
      <c r="X206" s="23">
        <v>14</v>
      </c>
      <c r="Y206" s="23"/>
      <c r="Z206" s="24"/>
      <c r="AA206" s="86" t="s">
        <v>472</v>
      </c>
      <c r="AB206" s="72" t="s">
        <v>92</v>
      </c>
    </row>
    <row r="207" spans="1:28" ht="18.75" customHeight="1" x14ac:dyDescent="0.35">
      <c r="A207" s="66"/>
      <c r="B207" s="67"/>
      <c r="C207" s="22" t="s">
        <v>282</v>
      </c>
      <c r="D207" s="47" t="s">
        <v>76</v>
      </c>
      <c r="E207" s="23"/>
      <c r="F207" s="23"/>
      <c r="G207" s="23"/>
      <c r="H207" s="17">
        <v>20</v>
      </c>
      <c r="I207" s="23">
        <v>19</v>
      </c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>
        <v>11</v>
      </c>
      <c r="W207" s="23">
        <v>8</v>
      </c>
      <c r="X207" s="23">
        <v>19</v>
      </c>
      <c r="Y207" s="23"/>
      <c r="Z207" s="24"/>
      <c r="AA207" s="85" t="s">
        <v>473</v>
      </c>
      <c r="AB207" s="72" t="s">
        <v>67</v>
      </c>
    </row>
    <row r="208" spans="1:28" ht="18.75" customHeight="1" x14ac:dyDescent="0.35">
      <c r="A208" s="68"/>
      <c r="B208" s="69"/>
      <c r="C208" s="22" t="s">
        <v>283</v>
      </c>
      <c r="D208" s="47" t="s">
        <v>76</v>
      </c>
      <c r="E208" s="23"/>
      <c r="F208" s="23"/>
      <c r="G208" s="23"/>
      <c r="H208" s="17">
        <v>20</v>
      </c>
      <c r="I208" s="23">
        <v>12</v>
      </c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>
        <v>6</v>
      </c>
      <c r="W208" s="23">
        <v>6</v>
      </c>
      <c r="X208" s="23">
        <v>12</v>
      </c>
      <c r="Y208" s="23"/>
      <c r="Z208" s="23"/>
      <c r="AA208" s="85" t="s">
        <v>455</v>
      </c>
      <c r="AB208" s="72" t="s">
        <v>69</v>
      </c>
    </row>
    <row r="209" spans="1:28" ht="18.75" customHeight="1" x14ac:dyDescent="0.35">
      <c r="A209" s="38"/>
      <c r="B209" s="59" t="s">
        <v>278</v>
      </c>
      <c r="C209" s="22" t="s">
        <v>284</v>
      </c>
      <c r="D209" s="18" t="s">
        <v>76</v>
      </c>
      <c r="E209" s="65"/>
      <c r="F209" s="23"/>
      <c r="G209" s="23"/>
      <c r="H209" s="17">
        <v>20</v>
      </c>
      <c r="I209" s="23">
        <v>11</v>
      </c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>
        <v>7</v>
      </c>
      <c r="W209" s="23">
        <v>4</v>
      </c>
      <c r="X209" s="23">
        <v>11</v>
      </c>
      <c r="Y209" s="23"/>
      <c r="Z209" s="24"/>
      <c r="AA209" s="71" t="s">
        <v>505</v>
      </c>
      <c r="AB209" s="72" t="s">
        <v>71</v>
      </c>
    </row>
    <row r="210" spans="1:28" ht="18.75" customHeight="1" x14ac:dyDescent="0.35">
      <c r="A210" s="243" t="s">
        <v>545</v>
      </c>
      <c r="B210" s="243"/>
      <c r="C210" s="243"/>
      <c r="D210" s="243"/>
      <c r="E210" s="243"/>
      <c r="F210" s="243"/>
      <c r="G210" s="243"/>
      <c r="H210" s="243"/>
      <c r="I210" s="243"/>
      <c r="J210" s="243"/>
      <c r="K210" s="243"/>
      <c r="L210" s="243"/>
      <c r="M210" s="243"/>
      <c r="N210" s="243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  <c r="Y210" s="243"/>
      <c r="Z210" s="243"/>
      <c r="AA210" s="243"/>
      <c r="AB210" s="243"/>
    </row>
    <row r="211" spans="1:28" ht="18.75" customHeight="1" x14ac:dyDescent="0.35">
      <c r="A211" s="30"/>
      <c r="B211" s="60"/>
      <c r="C211" s="22" t="s">
        <v>285</v>
      </c>
      <c r="D211" s="18" t="s">
        <v>76</v>
      </c>
      <c r="E211" s="65"/>
      <c r="F211" s="23"/>
      <c r="G211" s="23"/>
      <c r="H211" s="17">
        <v>20</v>
      </c>
      <c r="I211" s="23">
        <v>13</v>
      </c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>
        <v>9</v>
      </c>
      <c r="W211" s="23">
        <v>4</v>
      </c>
      <c r="X211" s="23">
        <v>13</v>
      </c>
      <c r="Y211" s="23"/>
      <c r="Z211" s="24"/>
      <c r="AA211" s="85" t="s">
        <v>474</v>
      </c>
      <c r="AB211" s="72" t="s">
        <v>90</v>
      </c>
    </row>
    <row r="212" spans="1:28" ht="24.75" customHeight="1" x14ac:dyDescent="0.35">
      <c r="A212" s="30"/>
      <c r="B212" s="60"/>
      <c r="C212" s="22" t="s">
        <v>286</v>
      </c>
      <c r="D212" s="18" t="s">
        <v>59</v>
      </c>
      <c r="E212" s="65"/>
      <c r="F212" s="23"/>
      <c r="G212" s="17" t="s">
        <v>60</v>
      </c>
      <c r="H212" s="17">
        <v>20</v>
      </c>
      <c r="I212" s="23"/>
      <c r="J212" s="23">
        <v>7</v>
      </c>
      <c r="K212" s="23">
        <v>20</v>
      </c>
      <c r="L212" s="23">
        <v>16</v>
      </c>
      <c r="M212" s="23">
        <v>24</v>
      </c>
      <c r="N212" s="23">
        <v>20</v>
      </c>
      <c r="O212" s="23">
        <v>20</v>
      </c>
      <c r="P212" s="23">
        <v>21</v>
      </c>
      <c r="Q212" s="23"/>
      <c r="R212" s="23"/>
      <c r="S212" s="23"/>
      <c r="T212" s="23"/>
      <c r="U212" s="23"/>
      <c r="V212" s="23"/>
      <c r="W212" s="23"/>
      <c r="X212" s="23">
        <v>128</v>
      </c>
      <c r="Y212" s="23"/>
      <c r="Z212" s="24"/>
      <c r="AA212" s="86" t="s">
        <v>475</v>
      </c>
      <c r="AB212" s="72" t="s">
        <v>92</v>
      </c>
    </row>
    <row r="213" spans="1:28" ht="18.75" customHeight="1" x14ac:dyDescent="0.35">
      <c r="A213" s="31"/>
      <c r="B213" s="61"/>
      <c r="C213" s="22" t="s">
        <v>287</v>
      </c>
      <c r="D213" s="47" t="s">
        <v>59</v>
      </c>
      <c r="E213" s="23"/>
      <c r="F213" s="23"/>
      <c r="G213" s="17" t="s">
        <v>60</v>
      </c>
      <c r="H213" s="17">
        <v>20</v>
      </c>
      <c r="I213" s="23"/>
      <c r="J213" s="23">
        <v>21</v>
      </c>
      <c r="K213" s="23">
        <v>23</v>
      </c>
      <c r="L213" s="23">
        <v>18</v>
      </c>
      <c r="M213" s="23">
        <v>23</v>
      </c>
      <c r="N213" s="23">
        <v>14</v>
      </c>
      <c r="O213" s="23">
        <v>23</v>
      </c>
      <c r="P213" s="23">
        <v>25</v>
      </c>
      <c r="Q213" s="23">
        <v>78</v>
      </c>
      <c r="R213" s="23">
        <v>160</v>
      </c>
      <c r="S213" s="23">
        <v>85</v>
      </c>
      <c r="T213" s="23"/>
      <c r="U213" s="23"/>
      <c r="V213" s="23"/>
      <c r="W213" s="23"/>
      <c r="X213" s="23">
        <f t="shared" ref="X213" si="8">SUM(J213:W213)</f>
        <v>470</v>
      </c>
      <c r="Y213" s="23"/>
      <c r="Z213" s="24"/>
      <c r="AA213" s="85" t="s">
        <v>476</v>
      </c>
      <c r="AB213" s="72" t="s">
        <v>67</v>
      </c>
    </row>
    <row r="214" spans="1:28" ht="18.75" customHeight="1" x14ac:dyDescent="0.35">
      <c r="A214" s="55">
        <v>48</v>
      </c>
      <c r="B214" s="54" t="s">
        <v>288</v>
      </c>
      <c r="C214" s="33" t="s">
        <v>289</v>
      </c>
      <c r="D214" s="47" t="s">
        <v>76</v>
      </c>
      <c r="E214" s="23"/>
      <c r="F214" s="23"/>
      <c r="G214" s="23"/>
      <c r="H214" s="17">
        <v>22</v>
      </c>
      <c r="I214" s="23">
        <v>20</v>
      </c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>
        <v>10</v>
      </c>
      <c r="W214" s="23">
        <v>10</v>
      </c>
      <c r="X214" s="23">
        <v>20</v>
      </c>
      <c r="Y214" s="23"/>
      <c r="Z214" s="23"/>
      <c r="AA214" s="85" t="s">
        <v>477</v>
      </c>
      <c r="AB214" s="72" t="s">
        <v>69</v>
      </c>
    </row>
    <row r="215" spans="1:28" ht="18.75" customHeight="1" x14ac:dyDescent="0.35">
      <c r="A215" s="38"/>
      <c r="B215" s="59" t="s">
        <v>288</v>
      </c>
      <c r="C215" s="33" t="s">
        <v>290</v>
      </c>
      <c r="D215" s="18" t="s">
        <v>76</v>
      </c>
      <c r="E215" s="65"/>
      <c r="F215" s="23"/>
      <c r="G215" s="23"/>
      <c r="H215" s="17">
        <v>22</v>
      </c>
      <c r="I215" s="23">
        <v>19</v>
      </c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>
        <v>11</v>
      </c>
      <c r="W215" s="23">
        <v>8</v>
      </c>
      <c r="X215" s="23">
        <v>19</v>
      </c>
      <c r="Y215" s="23"/>
      <c r="Z215" s="24"/>
      <c r="AA215" s="71" t="s">
        <v>506</v>
      </c>
      <c r="AB215" s="72" t="s">
        <v>71</v>
      </c>
    </row>
    <row r="216" spans="1:28" ht="18.75" customHeight="1" x14ac:dyDescent="0.35">
      <c r="A216" s="243" t="s">
        <v>545</v>
      </c>
      <c r="B216" s="243"/>
      <c r="C216" s="243"/>
      <c r="D216" s="243"/>
      <c r="E216" s="243"/>
      <c r="F216" s="243"/>
      <c r="G216" s="243"/>
      <c r="H216" s="243"/>
      <c r="I216" s="243"/>
      <c r="J216" s="243"/>
      <c r="K216" s="243"/>
      <c r="L216" s="243"/>
      <c r="M216" s="243"/>
      <c r="N216" s="243"/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  <c r="Y216" s="243"/>
      <c r="Z216" s="243"/>
      <c r="AA216" s="243"/>
      <c r="AB216" s="243"/>
    </row>
    <row r="217" spans="1:28" ht="18.75" customHeight="1" x14ac:dyDescent="0.35">
      <c r="A217" s="30"/>
      <c r="B217" s="60"/>
      <c r="C217" s="33" t="s">
        <v>291</v>
      </c>
      <c r="D217" s="18" t="s">
        <v>76</v>
      </c>
      <c r="E217" s="65"/>
      <c r="F217" s="23"/>
      <c r="G217" s="23"/>
      <c r="H217" s="17">
        <v>22</v>
      </c>
      <c r="I217" s="23">
        <v>18</v>
      </c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>
        <v>10</v>
      </c>
      <c r="W217" s="23">
        <v>8</v>
      </c>
      <c r="X217" s="23">
        <v>18</v>
      </c>
      <c r="Y217" s="23"/>
      <c r="Z217" s="24"/>
      <c r="AA217" s="85" t="s">
        <v>478</v>
      </c>
      <c r="AB217" s="72" t="s">
        <v>90</v>
      </c>
    </row>
    <row r="218" spans="1:28" ht="18.75" customHeight="1" x14ac:dyDescent="0.35">
      <c r="A218" s="30"/>
      <c r="B218" s="60"/>
      <c r="C218" s="33" t="s">
        <v>292</v>
      </c>
      <c r="D218" s="18" t="s">
        <v>59</v>
      </c>
      <c r="E218" s="65"/>
      <c r="F218" s="23"/>
      <c r="G218" s="17" t="s">
        <v>60</v>
      </c>
      <c r="H218" s="17">
        <v>22</v>
      </c>
      <c r="I218" s="23"/>
      <c r="J218" s="23">
        <v>26</v>
      </c>
      <c r="K218" s="23">
        <v>22</v>
      </c>
      <c r="L218" s="23">
        <v>24</v>
      </c>
      <c r="M218" s="23">
        <v>17</v>
      </c>
      <c r="N218" s="23">
        <v>19</v>
      </c>
      <c r="O218" s="23"/>
      <c r="P218" s="23"/>
      <c r="Q218" s="23"/>
      <c r="R218" s="23"/>
      <c r="S218" s="23"/>
      <c r="T218" s="23"/>
      <c r="U218" s="23"/>
      <c r="V218" s="23"/>
      <c r="W218" s="23"/>
      <c r="X218" s="23">
        <v>108</v>
      </c>
      <c r="Y218" s="23"/>
      <c r="Z218" s="24"/>
      <c r="AA218" s="85" t="s">
        <v>479</v>
      </c>
      <c r="AB218" s="72" t="s">
        <v>92</v>
      </c>
    </row>
    <row r="219" spans="1:28" ht="18.75" customHeight="1" x14ac:dyDescent="0.35">
      <c r="A219" s="31"/>
      <c r="B219" s="61"/>
      <c r="C219" s="33" t="s">
        <v>293</v>
      </c>
      <c r="D219" s="47" t="s">
        <v>59</v>
      </c>
      <c r="E219" s="23"/>
      <c r="F219" s="23"/>
      <c r="G219" s="17" t="s">
        <v>60</v>
      </c>
      <c r="H219" s="17">
        <v>22</v>
      </c>
      <c r="I219" s="23"/>
      <c r="J219" s="23"/>
      <c r="K219" s="23"/>
      <c r="L219" s="23"/>
      <c r="M219" s="23"/>
      <c r="N219" s="23"/>
      <c r="O219" s="23">
        <v>12</v>
      </c>
      <c r="P219" s="23">
        <v>14</v>
      </c>
      <c r="Q219" s="23"/>
      <c r="R219" s="23"/>
      <c r="S219" s="23"/>
      <c r="T219" s="23"/>
      <c r="U219" s="23"/>
      <c r="V219" s="23"/>
      <c r="W219" s="23"/>
      <c r="X219" s="23">
        <f t="shared" ref="X219" si="9">SUM(J219:W219)</f>
        <v>26</v>
      </c>
      <c r="Y219" s="23"/>
      <c r="Z219" s="24"/>
      <c r="AA219" s="86" t="s">
        <v>480</v>
      </c>
      <c r="AB219" s="72" t="s">
        <v>67</v>
      </c>
    </row>
    <row r="220" spans="1:28" ht="18.75" customHeight="1" x14ac:dyDescent="0.35">
      <c r="A220" s="55">
        <v>49</v>
      </c>
      <c r="B220" s="54" t="s">
        <v>294</v>
      </c>
      <c r="C220" s="33" t="s">
        <v>294</v>
      </c>
      <c r="D220" s="47" t="s">
        <v>76</v>
      </c>
      <c r="E220" s="23"/>
      <c r="F220" s="23"/>
      <c r="G220" s="23"/>
      <c r="H220" s="17">
        <v>16</v>
      </c>
      <c r="I220" s="23">
        <v>20</v>
      </c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>
        <v>10</v>
      </c>
      <c r="W220" s="23">
        <v>10</v>
      </c>
      <c r="X220" s="23">
        <v>20</v>
      </c>
      <c r="Y220" s="23"/>
      <c r="Z220" s="23"/>
      <c r="AA220" s="85" t="s">
        <v>481</v>
      </c>
      <c r="AB220" s="72" t="s">
        <v>69</v>
      </c>
    </row>
    <row r="221" spans="1:28" ht="18.75" customHeight="1" x14ac:dyDescent="0.35">
      <c r="A221" s="38"/>
      <c r="B221" s="59" t="s">
        <v>294</v>
      </c>
      <c r="C221" s="33" t="s">
        <v>295</v>
      </c>
      <c r="D221" s="18" t="s">
        <v>59</v>
      </c>
      <c r="E221" s="65"/>
      <c r="F221" s="23"/>
      <c r="G221" s="17" t="s">
        <v>60</v>
      </c>
      <c r="H221" s="17">
        <v>16</v>
      </c>
      <c r="I221" s="23"/>
      <c r="J221" s="23">
        <v>10</v>
      </c>
      <c r="K221" s="23">
        <v>8</v>
      </c>
      <c r="L221" s="23">
        <v>4</v>
      </c>
      <c r="M221" s="23">
        <v>10</v>
      </c>
      <c r="N221" s="23">
        <v>5</v>
      </c>
      <c r="O221" s="23"/>
      <c r="P221" s="23"/>
      <c r="Q221" s="23"/>
      <c r="R221" s="23"/>
      <c r="S221" s="23"/>
      <c r="T221" s="23"/>
      <c r="U221" s="23"/>
      <c r="V221" s="23"/>
      <c r="W221" s="23"/>
      <c r="X221" s="23">
        <v>37</v>
      </c>
      <c r="Y221" s="23"/>
      <c r="Z221" s="24"/>
      <c r="AA221" s="85" t="s">
        <v>482</v>
      </c>
      <c r="AB221" s="72" t="s">
        <v>71</v>
      </c>
    </row>
    <row r="222" spans="1:28" ht="18.75" customHeight="1" x14ac:dyDescent="0.35">
      <c r="A222" s="243" t="s">
        <v>545</v>
      </c>
      <c r="B222" s="243"/>
      <c r="C222" s="243"/>
      <c r="D222" s="243"/>
      <c r="E222" s="243"/>
      <c r="F222" s="243"/>
      <c r="G222" s="243"/>
      <c r="H222" s="243"/>
      <c r="I222" s="243"/>
      <c r="J222" s="243"/>
      <c r="K222" s="243"/>
      <c r="L222" s="243"/>
      <c r="M222" s="243"/>
      <c r="N222" s="243"/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  <c r="Y222" s="243"/>
      <c r="Z222" s="243"/>
      <c r="AA222" s="243"/>
      <c r="AB222" s="243"/>
    </row>
    <row r="223" spans="1:28" ht="18.75" customHeight="1" x14ac:dyDescent="0.35">
      <c r="A223" s="30"/>
      <c r="B223" s="60"/>
      <c r="C223" s="33" t="s">
        <v>296</v>
      </c>
      <c r="D223" s="18" t="s">
        <v>59</v>
      </c>
      <c r="E223" s="65"/>
      <c r="F223" s="23"/>
      <c r="G223" s="17" t="s">
        <v>60</v>
      </c>
      <c r="H223" s="17">
        <v>16</v>
      </c>
      <c r="I223" s="23"/>
      <c r="J223" s="23"/>
      <c r="K223" s="23"/>
      <c r="L223" s="23"/>
      <c r="M223" s="23"/>
      <c r="N223" s="23"/>
      <c r="O223" s="23"/>
      <c r="P223" s="23"/>
      <c r="Q223" s="23"/>
      <c r="R223" s="23">
        <v>45</v>
      </c>
      <c r="S223" s="23">
        <v>43</v>
      </c>
      <c r="T223" s="23"/>
      <c r="U223" s="23"/>
      <c r="V223" s="23"/>
      <c r="W223" s="23"/>
      <c r="X223" s="23">
        <v>88</v>
      </c>
      <c r="Y223" s="23"/>
      <c r="Z223" s="24"/>
      <c r="AA223" s="85" t="s">
        <v>483</v>
      </c>
      <c r="AB223" s="72" t="s">
        <v>90</v>
      </c>
    </row>
    <row r="224" spans="1:28" ht="18.75" customHeight="1" x14ac:dyDescent="0.35">
      <c r="A224" s="246">
        <v>50</v>
      </c>
      <c r="B224" s="244" t="s">
        <v>297</v>
      </c>
      <c r="C224" s="35" t="s">
        <v>298</v>
      </c>
      <c r="D224" s="18" t="s">
        <v>76</v>
      </c>
      <c r="E224" s="65"/>
      <c r="F224" s="23"/>
      <c r="G224" s="23"/>
      <c r="H224" s="17">
        <v>26</v>
      </c>
      <c r="I224" s="23">
        <v>19</v>
      </c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>
        <v>10</v>
      </c>
      <c r="W224" s="23">
        <v>9</v>
      </c>
      <c r="X224" s="23">
        <v>19</v>
      </c>
      <c r="Y224" s="23"/>
      <c r="Z224" s="24"/>
      <c r="AA224" s="86" t="s">
        <v>484</v>
      </c>
      <c r="AB224" s="72" t="s">
        <v>92</v>
      </c>
    </row>
    <row r="225" spans="1:28" ht="18.75" customHeight="1" x14ac:dyDescent="0.35">
      <c r="A225" s="246"/>
      <c r="B225" s="244"/>
      <c r="C225" s="35" t="s">
        <v>299</v>
      </c>
      <c r="D225" s="47" t="s">
        <v>76</v>
      </c>
      <c r="E225" s="23"/>
      <c r="F225" s="23"/>
      <c r="G225" s="23"/>
      <c r="H225" s="17">
        <v>26</v>
      </c>
      <c r="I225" s="23">
        <v>20</v>
      </c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>
        <v>12</v>
      </c>
      <c r="W225" s="23">
        <v>8</v>
      </c>
      <c r="X225" s="23">
        <v>20</v>
      </c>
      <c r="Y225" s="23"/>
      <c r="Z225" s="24"/>
      <c r="AA225" s="85" t="s">
        <v>485</v>
      </c>
      <c r="AB225" s="72" t="s">
        <v>67</v>
      </c>
    </row>
    <row r="226" spans="1:28" ht="18.75" customHeight="1" x14ac:dyDescent="0.35">
      <c r="A226" s="247"/>
      <c r="B226" s="245"/>
      <c r="C226" s="35" t="s">
        <v>300</v>
      </c>
      <c r="D226" s="47" t="s">
        <v>59</v>
      </c>
      <c r="E226" s="23"/>
      <c r="F226" s="23"/>
      <c r="G226" s="17" t="s">
        <v>60</v>
      </c>
      <c r="H226" s="17">
        <v>26</v>
      </c>
      <c r="I226" s="23"/>
      <c r="J226" s="23">
        <v>12</v>
      </c>
      <c r="K226" s="23">
        <v>14</v>
      </c>
      <c r="L226" s="23">
        <v>16</v>
      </c>
      <c r="M226" s="23">
        <v>15</v>
      </c>
      <c r="N226" s="23">
        <v>14</v>
      </c>
      <c r="O226" s="23">
        <v>14</v>
      </c>
      <c r="P226" s="23">
        <v>27</v>
      </c>
      <c r="Q226" s="23">
        <v>25</v>
      </c>
      <c r="R226" s="23">
        <v>81</v>
      </c>
      <c r="S226" s="23">
        <v>29</v>
      </c>
      <c r="T226" s="23"/>
      <c r="U226" s="23"/>
      <c r="V226" s="23"/>
      <c r="W226" s="23"/>
      <c r="X226" s="23">
        <v>247</v>
      </c>
      <c r="Y226" s="23"/>
      <c r="Z226" s="23"/>
      <c r="AA226" s="85" t="s">
        <v>486</v>
      </c>
      <c r="AB226" s="72" t="s">
        <v>69</v>
      </c>
    </row>
    <row r="227" spans="1:28" ht="18.75" customHeight="1" x14ac:dyDescent="0.35">
      <c r="A227" s="38">
        <v>51</v>
      </c>
      <c r="B227" s="59" t="s">
        <v>301</v>
      </c>
      <c r="C227" s="22" t="s">
        <v>301</v>
      </c>
      <c r="D227" s="18" t="s">
        <v>76</v>
      </c>
      <c r="E227" s="65"/>
      <c r="F227" s="23"/>
      <c r="G227" s="23"/>
      <c r="H227" s="17">
        <v>24</v>
      </c>
      <c r="I227" s="23">
        <v>16</v>
      </c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>
        <v>10</v>
      </c>
      <c r="W227" s="23">
        <v>6</v>
      </c>
      <c r="X227" s="23">
        <v>16</v>
      </c>
      <c r="Y227" s="23"/>
      <c r="Z227" s="24"/>
      <c r="AA227" s="71" t="s">
        <v>507</v>
      </c>
      <c r="AB227" s="72" t="s">
        <v>71</v>
      </c>
    </row>
    <row r="228" spans="1:28" ht="18.75" customHeight="1" x14ac:dyDescent="0.35">
      <c r="A228" s="243" t="s">
        <v>545</v>
      </c>
      <c r="B228" s="243"/>
      <c r="C228" s="243"/>
      <c r="D228" s="243"/>
      <c r="E228" s="243"/>
      <c r="F228" s="243"/>
      <c r="G228" s="243"/>
      <c r="H228" s="243"/>
      <c r="I228" s="243"/>
      <c r="J228" s="243"/>
      <c r="K228" s="243"/>
      <c r="L228" s="243"/>
      <c r="M228" s="243"/>
      <c r="N228" s="243"/>
      <c r="O228" s="243"/>
      <c r="P228" s="243"/>
      <c r="Q228" s="243"/>
      <c r="R228" s="243"/>
      <c r="S228" s="243"/>
      <c r="T228" s="243"/>
      <c r="U228" s="243"/>
      <c r="V228" s="243"/>
      <c r="W228" s="243"/>
      <c r="X228" s="243"/>
      <c r="Y228" s="243"/>
      <c r="Z228" s="243"/>
      <c r="AA228" s="243"/>
      <c r="AB228" s="243"/>
    </row>
    <row r="229" spans="1:28" ht="18.75" customHeight="1" x14ac:dyDescent="0.35">
      <c r="A229" s="31"/>
      <c r="B229" s="61"/>
      <c r="C229" s="22" t="s">
        <v>302</v>
      </c>
      <c r="D229" s="18" t="s">
        <v>59</v>
      </c>
      <c r="E229" s="65"/>
      <c r="F229" s="23"/>
      <c r="G229" s="17" t="s">
        <v>60</v>
      </c>
      <c r="H229" s="17">
        <v>24</v>
      </c>
      <c r="I229" s="23"/>
      <c r="J229" s="23">
        <v>6</v>
      </c>
      <c r="K229" s="23">
        <v>9</v>
      </c>
      <c r="L229" s="23">
        <v>5</v>
      </c>
      <c r="M229" s="23">
        <v>9</v>
      </c>
      <c r="N229" s="23">
        <v>6</v>
      </c>
      <c r="O229" s="23">
        <v>5</v>
      </c>
      <c r="P229" s="23">
        <v>4</v>
      </c>
      <c r="Q229" s="23">
        <v>4</v>
      </c>
      <c r="R229" s="23"/>
      <c r="S229" s="23"/>
      <c r="T229" s="23"/>
      <c r="U229" s="23"/>
      <c r="V229" s="23"/>
      <c r="W229" s="23"/>
      <c r="X229" s="23">
        <v>48</v>
      </c>
      <c r="Y229" s="23"/>
      <c r="Z229" s="24"/>
      <c r="AA229" s="85" t="s">
        <v>487</v>
      </c>
      <c r="AB229" s="72" t="s">
        <v>90</v>
      </c>
    </row>
    <row r="230" spans="1:28" ht="18.75" customHeight="1" x14ac:dyDescent="0.35">
      <c r="A230" s="242">
        <v>52</v>
      </c>
      <c r="B230" s="241" t="s">
        <v>303</v>
      </c>
      <c r="C230" s="35" t="s">
        <v>304</v>
      </c>
      <c r="D230" s="18" t="s">
        <v>76</v>
      </c>
      <c r="E230" s="65"/>
      <c r="F230" s="23"/>
      <c r="G230" s="23"/>
      <c r="H230" s="17">
        <v>6</v>
      </c>
      <c r="I230" s="23">
        <v>12</v>
      </c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>
        <v>4</v>
      </c>
      <c r="W230" s="23">
        <v>8</v>
      </c>
      <c r="X230" s="23">
        <v>12</v>
      </c>
      <c r="Y230" s="23"/>
      <c r="Z230" s="24"/>
      <c r="AA230" s="86" t="s">
        <v>488</v>
      </c>
      <c r="AB230" s="72" t="s">
        <v>92</v>
      </c>
    </row>
    <row r="231" spans="1:28" ht="18.75" customHeight="1" x14ac:dyDescent="0.35">
      <c r="A231" s="242"/>
      <c r="B231" s="241"/>
      <c r="C231" s="35" t="s">
        <v>305</v>
      </c>
      <c r="D231" s="47" t="s">
        <v>76</v>
      </c>
      <c r="E231" s="23"/>
      <c r="F231" s="23"/>
      <c r="G231" s="23"/>
      <c r="H231" s="17">
        <v>6</v>
      </c>
      <c r="I231" s="23">
        <v>15</v>
      </c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>
        <v>5</v>
      </c>
      <c r="W231" s="23">
        <v>10</v>
      </c>
      <c r="X231" s="23">
        <f t="shared" ref="X231" si="10">SUM(J231:W231)</f>
        <v>15</v>
      </c>
      <c r="Y231" s="23"/>
      <c r="Z231" s="24"/>
      <c r="AA231" s="85" t="s">
        <v>489</v>
      </c>
      <c r="AB231" s="72" t="s">
        <v>67</v>
      </c>
    </row>
    <row r="232" spans="1:28" ht="18.75" customHeight="1" x14ac:dyDescent="0.35">
      <c r="A232" s="242"/>
      <c r="B232" s="241"/>
      <c r="C232" s="35" t="s">
        <v>306</v>
      </c>
      <c r="D232" s="47" t="s">
        <v>76</v>
      </c>
      <c r="E232" s="23"/>
      <c r="F232" s="23"/>
      <c r="G232" s="23"/>
      <c r="H232" s="17">
        <v>6</v>
      </c>
      <c r="I232" s="23">
        <v>24</v>
      </c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>
        <v>12</v>
      </c>
      <c r="W232" s="23">
        <v>12</v>
      </c>
      <c r="X232" s="23">
        <v>24</v>
      </c>
      <c r="Y232" s="23"/>
      <c r="Z232" s="23"/>
      <c r="AA232" s="85" t="s">
        <v>490</v>
      </c>
      <c r="AB232" s="72" t="s">
        <v>69</v>
      </c>
    </row>
    <row r="233" spans="1:28" ht="18.75" customHeight="1" x14ac:dyDescent="0.35">
      <c r="A233" s="38"/>
      <c r="B233" s="59" t="s">
        <v>303</v>
      </c>
      <c r="C233" s="35" t="s">
        <v>307</v>
      </c>
      <c r="D233" s="18" t="s">
        <v>76</v>
      </c>
      <c r="E233" s="65"/>
      <c r="F233" s="23"/>
      <c r="G233" s="23"/>
      <c r="H233" s="17">
        <v>6</v>
      </c>
      <c r="I233" s="23">
        <v>16</v>
      </c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>
        <v>8</v>
      </c>
      <c r="W233" s="23">
        <v>8</v>
      </c>
      <c r="X233" s="23">
        <v>16</v>
      </c>
      <c r="Y233" s="23"/>
      <c r="Z233" s="24"/>
      <c r="AA233" s="71" t="s">
        <v>508</v>
      </c>
      <c r="AB233" s="72" t="s">
        <v>71</v>
      </c>
    </row>
    <row r="234" spans="1:28" ht="18.75" customHeight="1" x14ac:dyDescent="0.35">
      <c r="A234" s="243" t="s">
        <v>545</v>
      </c>
      <c r="B234" s="243"/>
      <c r="C234" s="243"/>
      <c r="D234" s="243"/>
      <c r="E234" s="243"/>
      <c r="F234" s="243"/>
      <c r="G234" s="243"/>
      <c r="H234" s="243"/>
      <c r="I234" s="243"/>
      <c r="J234" s="243"/>
      <c r="K234" s="243"/>
      <c r="L234" s="243"/>
      <c r="M234" s="243"/>
      <c r="N234" s="243"/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  <c r="Y234" s="243"/>
      <c r="Z234" s="243"/>
      <c r="AA234" s="243"/>
      <c r="AB234" s="243"/>
    </row>
    <row r="235" spans="1:28" ht="18.75" customHeight="1" x14ac:dyDescent="0.35">
      <c r="A235" s="30"/>
      <c r="B235" s="60"/>
      <c r="C235" s="35" t="s">
        <v>308</v>
      </c>
      <c r="D235" s="18" t="s">
        <v>59</v>
      </c>
      <c r="E235" s="65"/>
      <c r="F235" s="23"/>
      <c r="G235" s="17" t="s">
        <v>60</v>
      </c>
      <c r="H235" s="17">
        <v>6</v>
      </c>
      <c r="I235" s="23"/>
      <c r="J235" s="23">
        <v>18</v>
      </c>
      <c r="K235" s="23">
        <v>27</v>
      </c>
      <c r="L235" s="23">
        <v>25</v>
      </c>
      <c r="M235" s="23">
        <v>17</v>
      </c>
      <c r="N235" s="23">
        <v>22</v>
      </c>
      <c r="O235" s="23">
        <v>109</v>
      </c>
      <c r="P235" s="23"/>
      <c r="Q235" s="23"/>
      <c r="R235" s="23"/>
      <c r="S235" s="23"/>
      <c r="T235" s="23"/>
      <c r="U235" s="23"/>
      <c r="V235" s="23"/>
      <c r="W235" s="23"/>
      <c r="X235" s="23">
        <v>109</v>
      </c>
      <c r="Y235" s="23"/>
      <c r="Z235" s="24"/>
      <c r="AA235" s="85" t="s">
        <v>491</v>
      </c>
      <c r="AB235" s="72" t="s">
        <v>90</v>
      </c>
    </row>
    <row r="236" spans="1:28" ht="18.75" customHeight="1" x14ac:dyDescent="0.35">
      <c r="A236" s="31"/>
      <c r="B236" s="61"/>
      <c r="C236" s="35" t="s">
        <v>309</v>
      </c>
      <c r="D236" s="18" t="s">
        <v>59</v>
      </c>
      <c r="E236" s="65"/>
      <c r="F236" s="23"/>
      <c r="G236" s="17" t="s">
        <v>60</v>
      </c>
      <c r="H236" s="17">
        <v>6</v>
      </c>
      <c r="I236" s="23"/>
      <c r="J236" s="23"/>
      <c r="K236" s="23"/>
      <c r="L236" s="23"/>
      <c r="M236" s="23"/>
      <c r="N236" s="23"/>
      <c r="O236" s="23">
        <v>24</v>
      </c>
      <c r="P236" s="23">
        <v>34</v>
      </c>
      <c r="Q236" s="23">
        <v>35</v>
      </c>
      <c r="R236" s="23"/>
      <c r="S236" s="23"/>
      <c r="T236" s="23"/>
      <c r="U236" s="23"/>
      <c r="V236" s="23"/>
      <c r="W236" s="23"/>
      <c r="X236" s="23">
        <v>93</v>
      </c>
      <c r="Y236" s="23"/>
      <c r="Z236" s="24"/>
      <c r="AA236" s="85" t="s">
        <v>492</v>
      </c>
      <c r="AB236" s="72" t="s">
        <v>92</v>
      </c>
    </row>
    <row r="237" spans="1:28" ht="18.75" customHeight="1" x14ac:dyDescent="0.35">
      <c r="A237" s="242">
        <v>53</v>
      </c>
      <c r="B237" s="241" t="s">
        <v>310</v>
      </c>
      <c r="C237" s="35" t="s">
        <v>311</v>
      </c>
      <c r="D237" s="47" t="s">
        <v>76</v>
      </c>
      <c r="E237" s="23"/>
      <c r="F237" s="23"/>
      <c r="G237" s="23"/>
      <c r="H237" s="17">
        <v>13</v>
      </c>
      <c r="I237" s="23">
        <v>11</v>
      </c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>
        <v>9</v>
      </c>
      <c r="W237" s="23">
        <v>2</v>
      </c>
      <c r="X237" s="23">
        <v>11</v>
      </c>
      <c r="Y237" s="23"/>
      <c r="Z237" s="24"/>
      <c r="AA237" s="71" t="s">
        <v>509</v>
      </c>
      <c r="AB237" s="72" t="s">
        <v>67</v>
      </c>
    </row>
    <row r="238" spans="1:28" ht="18.75" customHeight="1" x14ac:dyDescent="0.35">
      <c r="A238" s="242"/>
      <c r="B238" s="241"/>
      <c r="C238" s="35" t="s">
        <v>312</v>
      </c>
      <c r="D238" s="47" t="s">
        <v>76</v>
      </c>
      <c r="E238" s="23"/>
      <c r="F238" s="23"/>
      <c r="G238" s="23"/>
      <c r="H238" s="17">
        <v>13</v>
      </c>
      <c r="I238" s="23">
        <v>23</v>
      </c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>
        <v>10</v>
      </c>
      <c r="W238" s="23">
        <v>13</v>
      </c>
      <c r="X238" s="23">
        <v>23</v>
      </c>
      <c r="Y238" s="23"/>
      <c r="Z238" s="23"/>
      <c r="AA238" s="71" t="s">
        <v>510</v>
      </c>
      <c r="AB238" s="72" t="s">
        <v>69</v>
      </c>
    </row>
    <row r="239" spans="1:28" ht="18.75" customHeight="1" x14ac:dyDescent="0.35">
      <c r="A239" s="55"/>
      <c r="B239" s="54" t="s">
        <v>310</v>
      </c>
      <c r="C239" s="35" t="s">
        <v>313</v>
      </c>
      <c r="D239" s="18" t="s">
        <v>59</v>
      </c>
      <c r="E239" s="65"/>
      <c r="F239" s="23"/>
      <c r="G239" s="17" t="s">
        <v>60</v>
      </c>
      <c r="H239" s="17">
        <v>13</v>
      </c>
      <c r="I239" s="23"/>
      <c r="J239" s="23">
        <v>20</v>
      </c>
      <c r="K239" s="23">
        <v>11</v>
      </c>
      <c r="L239" s="23">
        <v>10</v>
      </c>
      <c r="M239" s="23">
        <v>11</v>
      </c>
      <c r="N239" s="23">
        <v>11</v>
      </c>
      <c r="O239" s="23">
        <v>7</v>
      </c>
      <c r="P239" s="23">
        <v>11</v>
      </c>
      <c r="Q239" s="23">
        <v>16</v>
      </c>
      <c r="R239" s="23"/>
      <c r="S239" s="23"/>
      <c r="T239" s="23"/>
      <c r="U239" s="23"/>
      <c r="V239" s="23"/>
      <c r="W239" s="23"/>
      <c r="X239" s="23">
        <v>97</v>
      </c>
      <c r="Y239" s="23"/>
      <c r="Z239" s="24"/>
      <c r="AA239" s="71" t="s">
        <v>493</v>
      </c>
      <c r="AB239" s="72" t="s">
        <v>71</v>
      </c>
    </row>
    <row r="240" spans="1:28" ht="18.75" customHeight="1" x14ac:dyDescent="0.35">
      <c r="A240" s="243" t="s">
        <v>545</v>
      </c>
      <c r="B240" s="243"/>
      <c r="C240" s="243"/>
      <c r="D240" s="243"/>
      <c r="E240" s="243"/>
      <c r="F240" s="243"/>
      <c r="G240" s="243"/>
      <c r="H240" s="243"/>
      <c r="I240" s="243"/>
      <c r="J240" s="243"/>
      <c r="K240" s="243"/>
      <c r="L240" s="243"/>
      <c r="M240" s="243"/>
      <c r="N240" s="243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  <c r="Z240" s="243"/>
      <c r="AA240" s="243"/>
      <c r="AB240" s="243"/>
    </row>
    <row r="241" spans="1:28" ht="18.75" customHeight="1" x14ac:dyDescent="0.35">
      <c r="A241" s="242">
        <v>54</v>
      </c>
      <c r="B241" s="241" t="s">
        <v>314</v>
      </c>
      <c r="C241" s="35" t="s">
        <v>315</v>
      </c>
      <c r="D241" s="18" t="s">
        <v>76</v>
      </c>
      <c r="E241" s="65"/>
      <c r="F241" s="23"/>
      <c r="G241" s="23"/>
      <c r="H241" s="17">
        <v>14</v>
      </c>
      <c r="I241" s="23">
        <v>16</v>
      </c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>
        <v>7</v>
      </c>
      <c r="W241" s="23">
        <v>9</v>
      </c>
      <c r="X241" s="23">
        <v>16</v>
      </c>
      <c r="Y241" s="23"/>
      <c r="Z241" s="24"/>
      <c r="AA241" s="85" t="s">
        <v>511</v>
      </c>
      <c r="AB241" s="72" t="s">
        <v>90</v>
      </c>
    </row>
    <row r="242" spans="1:28" ht="18.75" customHeight="1" x14ac:dyDescent="0.35">
      <c r="A242" s="242"/>
      <c r="B242" s="241"/>
      <c r="C242" s="35" t="s">
        <v>316</v>
      </c>
      <c r="D242" s="18" t="s">
        <v>76</v>
      </c>
      <c r="E242" s="65"/>
      <c r="F242" s="23"/>
      <c r="G242" s="23"/>
      <c r="H242" s="17">
        <v>14</v>
      </c>
      <c r="I242" s="23">
        <v>19</v>
      </c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>
        <v>10</v>
      </c>
      <c r="W242" s="23">
        <v>9</v>
      </c>
      <c r="X242" s="23">
        <v>19</v>
      </c>
      <c r="Y242" s="23"/>
      <c r="Z242" s="24"/>
      <c r="AA242" s="85" t="s">
        <v>512</v>
      </c>
      <c r="AB242" s="72" t="s">
        <v>92</v>
      </c>
    </row>
    <row r="243" spans="1:28" ht="18.75" customHeight="1" x14ac:dyDescent="0.35">
      <c r="A243" s="242"/>
      <c r="B243" s="241"/>
      <c r="C243" s="35" t="s">
        <v>317</v>
      </c>
      <c r="D243" s="47" t="s">
        <v>59</v>
      </c>
      <c r="E243" s="23"/>
      <c r="F243" s="23"/>
      <c r="G243" s="17" t="s">
        <v>60</v>
      </c>
      <c r="H243" s="17">
        <v>14</v>
      </c>
      <c r="I243" s="23"/>
      <c r="J243" s="23">
        <v>9</v>
      </c>
      <c r="K243" s="23">
        <v>8</v>
      </c>
      <c r="L243" s="23">
        <v>5</v>
      </c>
      <c r="M243" s="23">
        <v>10</v>
      </c>
      <c r="N243" s="23">
        <v>8</v>
      </c>
      <c r="O243" s="23">
        <v>17</v>
      </c>
      <c r="P243" s="23">
        <v>15</v>
      </c>
      <c r="Q243" s="23">
        <v>16</v>
      </c>
      <c r="R243" s="23"/>
      <c r="S243" s="23"/>
      <c r="T243" s="23"/>
      <c r="U243" s="23"/>
      <c r="V243" s="23"/>
      <c r="W243" s="23"/>
      <c r="X243" s="23">
        <f t="shared" ref="X243" si="11">SUM(J243:W243)</f>
        <v>88</v>
      </c>
      <c r="Y243" s="23"/>
      <c r="Z243" s="24"/>
      <c r="AA243" s="86" t="s">
        <v>513</v>
      </c>
      <c r="AB243" s="72" t="s">
        <v>67</v>
      </c>
    </row>
    <row r="244" spans="1:28" ht="18.75" customHeight="1" x14ac:dyDescent="0.35">
      <c r="A244" s="31">
        <v>55</v>
      </c>
      <c r="B244" s="50" t="s">
        <v>318</v>
      </c>
      <c r="C244" s="33" t="s">
        <v>319</v>
      </c>
      <c r="D244" s="47" t="s">
        <v>76</v>
      </c>
      <c r="E244" s="23"/>
      <c r="F244" s="23"/>
      <c r="G244" s="23"/>
      <c r="H244" s="17">
        <v>15</v>
      </c>
      <c r="I244" s="23">
        <v>20</v>
      </c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>
        <v>12</v>
      </c>
      <c r="W244" s="23">
        <v>8</v>
      </c>
      <c r="X244" s="23">
        <v>20</v>
      </c>
      <c r="Y244" s="23"/>
      <c r="Z244" s="23"/>
      <c r="AA244" s="85" t="s">
        <v>514</v>
      </c>
      <c r="AB244" s="72" t="s">
        <v>69</v>
      </c>
    </row>
    <row r="245" spans="1:28" ht="18.75" customHeight="1" x14ac:dyDescent="0.35">
      <c r="A245" s="38"/>
      <c r="B245" s="59" t="s">
        <v>318</v>
      </c>
      <c r="C245" s="33" t="s">
        <v>320</v>
      </c>
      <c r="D245" s="18" t="s">
        <v>76</v>
      </c>
      <c r="E245" s="65"/>
      <c r="F245" s="23"/>
      <c r="G245" s="23"/>
      <c r="H245" s="17">
        <v>15</v>
      </c>
      <c r="I245" s="23">
        <v>15</v>
      </c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>
        <v>8</v>
      </c>
      <c r="W245" s="23">
        <v>7</v>
      </c>
      <c r="X245" s="23">
        <v>15</v>
      </c>
      <c r="Y245" s="23"/>
      <c r="Z245" s="24"/>
      <c r="AA245" s="85" t="s">
        <v>515</v>
      </c>
      <c r="AB245" s="72" t="s">
        <v>71</v>
      </c>
    </row>
    <row r="246" spans="1:28" ht="18.75" customHeight="1" x14ac:dyDescent="0.35">
      <c r="A246" s="243" t="s">
        <v>545</v>
      </c>
      <c r="B246" s="243"/>
      <c r="C246" s="243"/>
      <c r="D246" s="243"/>
      <c r="E246" s="243"/>
      <c r="F246" s="243"/>
      <c r="G246" s="243"/>
      <c r="H246" s="243"/>
      <c r="I246" s="243"/>
      <c r="J246" s="243"/>
      <c r="K246" s="243"/>
      <c r="L246" s="243"/>
      <c r="M246" s="243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  <c r="AA246" s="243"/>
      <c r="AB246" s="243"/>
    </row>
    <row r="247" spans="1:28" ht="18.75" customHeight="1" x14ac:dyDescent="0.35">
      <c r="A247" s="30"/>
      <c r="B247" s="60"/>
      <c r="C247" s="33" t="s">
        <v>321</v>
      </c>
      <c r="D247" s="18" t="s">
        <v>76</v>
      </c>
      <c r="E247" s="65"/>
      <c r="F247" s="23"/>
      <c r="G247" s="23"/>
      <c r="H247" s="17">
        <v>15</v>
      </c>
      <c r="I247" s="23">
        <v>17</v>
      </c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>
        <v>7</v>
      </c>
      <c r="W247" s="23">
        <v>10</v>
      </c>
      <c r="X247" s="23">
        <v>17</v>
      </c>
      <c r="Y247" s="23"/>
      <c r="Z247" s="24"/>
      <c r="AA247" s="86" t="s">
        <v>516</v>
      </c>
      <c r="AB247" s="72" t="s">
        <v>90</v>
      </c>
    </row>
    <row r="248" spans="1:28" ht="25.5" customHeight="1" x14ac:dyDescent="0.35">
      <c r="A248" s="31"/>
      <c r="B248" s="61"/>
      <c r="C248" s="33" t="s">
        <v>322</v>
      </c>
      <c r="D248" s="18" t="s">
        <v>59</v>
      </c>
      <c r="E248" s="65"/>
      <c r="F248" s="23"/>
      <c r="G248" s="17" t="s">
        <v>60</v>
      </c>
      <c r="H248" s="17">
        <v>15</v>
      </c>
      <c r="I248" s="23"/>
      <c r="J248" s="23">
        <v>21</v>
      </c>
      <c r="K248" s="23">
        <v>19</v>
      </c>
      <c r="L248" s="23">
        <v>17</v>
      </c>
      <c r="M248" s="23">
        <v>26</v>
      </c>
      <c r="N248" s="23">
        <v>16</v>
      </c>
      <c r="O248" s="23">
        <v>20</v>
      </c>
      <c r="P248" s="23">
        <v>3</v>
      </c>
      <c r="Q248" s="23">
        <v>31</v>
      </c>
      <c r="R248" s="23"/>
      <c r="S248" s="23"/>
      <c r="T248" s="23"/>
      <c r="U248" s="23"/>
      <c r="V248" s="23"/>
      <c r="W248" s="23"/>
      <c r="X248" s="23">
        <v>1053</v>
      </c>
      <c r="Y248" s="23"/>
      <c r="Z248" s="24"/>
      <c r="AA248" s="85" t="s">
        <v>517</v>
      </c>
      <c r="AB248" s="72" t="s">
        <v>92</v>
      </c>
    </row>
    <row r="249" spans="1:28" ht="18.75" customHeight="1" x14ac:dyDescent="0.35">
      <c r="A249" s="242">
        <v>56</v>
      </c>
      <c r="B249" s="241" t="s">
        <v>323</v>
      </c>
      <c r="C249" s="35" t="s">
        <v>324</v>
      </c>
      <c r="D249" s="47" t="s">
        <v>76</v>
      </c>
      <c r="E249" s="23"/>
      <c r="F249" s="23"/>
      <c r="G249" s="23"/>
      <c r="H249" s="17">
        <v>16</v>
      </c>
      <c r="I249" s="23">
        <v>24</v>
      </c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>
        <v>12</v>
      </c>
      <c r="W249" s="23">
        <v>12</v>
      </c>
      <c r="X249" s="23">
        <v>24</v>
      </c>
      <c r="Y249" s="23"/>
      <c r="Z249" s="24"/>
      <c r="AA249" s="85" t="s">
        <v>518</v>
      </c>
      <c r="AB249" s="72" t="s">
        <v>67</v>
      </c>
    </row>
    <row r="250" spans="1:28" ht="18.75" customHeight="1" x14ac:dyDescent="0.35">
      <c r="A250" s="242"/>
      <c r="B250" s="241"/>
      <c r="C250" s="35" t="s">
        <v>325</v>
      </c>
      <c r="D250" s="47" t="s">
        <v>76</v>
      </c>
      <c r="E250" s="23"/>
      <c r="F250" s="23"/>
      <c r="G250" s="23"/>
      <c r="H250" s="17">
        <v>16</v>
      </c>
      <c r="I250" s="23">
        <v>22</v>
      </c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>
        <v>13</v>
      </c>
      <c r="W250" s="23">
        <v>9</v>
      </c>
      <c r="X250" s="23">
        <v>22</v>
      </c>
      <c r="Y250" s="23"/>
      <c r="Z250" s="23"/>
      <c r="AA250" s="71" t="s">
        <v>522</v>
      </c>
      <c r="AB250" s="72" t="s">
        <v>69</v>
      </c>
    </row>
    <row r="251" spans="1:28" ht="18.75" customHeight="1" x14ac:dyDescent="0.35">
      <c r="A251" s="55"/>
      <c r="B251" s="54" t="s">
        <v>323</v>
      </c>
      <c r="C251" s="35" t="s">
        <v>326</v>
      </c>
      <c r="D251" s="18" t="s">
        <v>59</v>
      </c>
      <c r="E251" s="65"/>
      <c r="F251" s="23"/>
      <c r="G251" s="17" t="s">
        <v>60</v>
      </c>
      <c r="H251" s="17">
        <v>16</v>
      </c>
      <c r="I251" s="23"/>
      <c r="J251" s="23">
        <v>10</v>
      </c>
      <c r="K251" s="23">
        <v>11</v>
      </c>
      <c r="L251" s="23">
        <v>15</v>
      </c>
      <c r="M251" s="23">
        <v>22</v>
      </c>
      <c r="N251" s="23">
        <v>8</v>
      </c>
      <c r="O251" s="23"/>
      <c r="P251" s="23"/>
      <c r="Q251" s="23"/>
      <c r="R251" s="23"/>
      <c r="S251" s="23"/>
      <c r="T251" s="23"/>
      <c r="U251" s="23"/>
      <c r="V251" s="23"/>
      <c r="W251" s="23"/>
      <c r="X251" s="23">
        <v>66</v>
      </c>
      <c r="Y251" s="23"/>
      <c r="Z251" s="24"/>
      <c r="AA251" s="71" t="s">
        <v>523</v>
      </c>
      <c r="AB251" s="72" t="s">
        <v>71</v>
      </c>
    </row>
    <row r="252" spans="1:28" ht="18.75" customHeight="1" x14ac:dyDescent="0.35">
      <c r="A252" s="243" t="s">
        <v>545</v>
      </c>
      <c r="B252" s="243"/>
      <c r="C252" s="243"/>
      <c r="D252" s="243"/>
      <c r="E252" s="243"/>
      <c r="F252" s="243"/>
      <c r="G252" s="243"/>
      <c r="H252" s="243"/>
      <c r="I252" s="243"/>
      <c r="J252" s="243"/>
      <c r="K252" s="243"/>
      <c r="L252" s="243"/>
      <c r="M252" s="243"/>
      <c r="N252" s="243"/>
      <c r="O252" s="243"/>
      <c r="P252" s="243"/>
      <c r="Q252" s="243"/>
      <c r="R252" s="243"/>
      <c r="S252" s="243"/>
      <c r="T252" s="243"/>
      <c r="U252" s="243"/>
      <c r="V252" s="243"/>
      <c r="W252" s="243"/>
      <c r="X252" s="243"/>
      <c r="Y252" s="243"/>
      <c r="Z252" s="243"/>
      <c r="AA252" s="243"/>
      <c r="AB252" s="243"/>
    </row>
    <row r="253" spans="1:28" ht="18.75" customHeight="1" x14ac:dyDescent="0.35">
      <c r="A253" s="242">
        <v>57</v>
      </c>
      <c r="B253" s="241" t="s">
        <v>327</v>
      </c>
      <c r="C253" s="35" t="s">
        <v>328</v>
      </c>
      <c r="D253" s="18" t="s">
        <v>76</v>
      </c>
      <c r="E253" s="65"/>
      <c r="F253" s="23"/>
      <c r="G253" s="23"/>
      <c r="H253" s="17">
        <v>15</v>
      </c>
      <c r="I253" s="23">
        <v>20</v>
      </c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>
        <v>10</v>
      </c>
      <c r="W253" s="23">
        <v>10</v>
      </c>
      <c r="X253" s="23">
        <v>20</v>
      </c>
      <c r="Y253" s="23"/>
      <c r="Z253" s="24"/>
      <c r="AA253" s="86" t="s">
        <v>519</v>
      </c>
      <c r="AB253" s="72" t="s">
        <v>90</v>
      </c>
    </row>
    <row r="254" spans="1:28" ht="18.75" customHeight="1" x14ac:dyDescent="0.35">
      <c r="A254" s="242"/>
      <c r="B254" s="241"/>
      <c r="C254" s="35" t="s">
        <v>329</v>
      </c>
      <c r="D254" s="18" t="s">
        <v>76</v>
      </c>
      <c r="E254" s="65"/>
      <c r="F254" s="23"/>
      <c r="G254" s="23"/>
      <c r="H254" s="17">
        <v>15</v>
      </c>
      <c r="I254" s="23">
        <v>16</v>
      </c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>
        <v>6</v>
      </c>
      <c r="W254" s="23">
        <v>10</v>
      </c>
      <c r="X254" s="23">
        <v>16</v>
      </c>
      <c r="Y254" s="23"/>
      <c r="Z254" s="24"/>
      <c r="AA254" s="85" t="s">
        <v>520</v>
      </c>
      <c r="AB254" s="72" t="s">
        <v>92</v>
      </c>
    </row>
    <row r="255" spans="1:28" ht="18.75" customHeight="1" x14ac:dyDescent="0.35">
      <c r="A255" s="242"/>
      <c r="B255" s="241"/>
      <c r="C255" s="35" t="s">
        <v>330</v>
      </c>
      <c r="D255" s="47" t="s">
        <v>59</v>
      </c>
      <c r="E255" s="23"/>
      <c r="F255" s="23"/>
      <c r="G255" s="17" t="s">
        <v>60</v>
      </c>
      <c r="H255" s="17">
        <v>15</v>
      </c>
      <c r="I255" s="23"/>
      <c r="J255" s="23">
        <v>14</v>
      </c>
      <c r="K255" s="23">
        <v>16</v>
      </c>
      <c r="L255" s="23">
        <v>22</v>
      </c>
      <c r="M255" s="23">
        <v>20</v>
      </c>
      <c r="N255" s="23">
        <v>11</v>
      </c>
      <c r="O255" s="23">
        <v>17</v>
      </c>
      <c r="P255" s="23">
        <v>20</v>
      </c>
      <c r="Q255" s="23">
        <v>19</v>
      </c>
      <c r="R255" s="23"/>
      <c r="S255" s="23"/>
      <c r="T255" s="23"/>
      <c r="U255" s="23"/>
      <c r="V255" s="23"/>
      <c r="W255" s="23"/>
      <c r="X255" s="23">
        <v>56</v>
      </c>
      <c r="Y255" s="23"/>
      <c r="Z255" s="24"/>
      <c r="AA255" s="85" t="s">
        <v>521</v>
      </c>
      <c r="AB255" s="72" t="s">
        <v>67</v>
      </c>
    </row>
    <row r="256" spans="1:28" ht="18.75" customHeight="1" x14ac:dyDescent="0.35">
      <c r="A256" s="31">
        <v>58</v>
      </c>
      <c r="B256" s="50" t="s">
        <v>331</v>
      </c>
      <c r="C256" s="33" t="s">
        <v>332</v>
      </c>
      <c r="D256" s="47" t="s">
        <v>76</v>
      </c>
      <c r="E256" s="23"/>
      <c r="F256" s="23"/>
      <c r="G256" s="23"/>
      <c r="H256" s="17">
        <v>17</v>
      </c>
      <c r="I256" s="23">
        <v>16</v>
      </c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>
        <v>10</v>
      </c>
      <c r="W256" s="23">
        <v>6</v>
      </c>
      <c r="X256" s="23">
        <v>16</v>
      </c>
      <c r="Y256" s="23"/>
      <c r="Z256" s="23"/>
      <c r="AA256" s="71" t="s">
        <v>524</v>
      </c>
      <c r="AB256" s="72" t="s">
        <v>69</v>
      </c>
    </row>
    <row r="257" spans="1:28" ht="18.75" customHeight="1" x14ac:dyDescent="0.35">
      <c r="A257" s="38"/>
      <c r="B257" s="59" t="s">
        <v>331</v>
      </c>
      <c r="C257" s="33" t="s">
        <v>333</v>
      </c>
      <c r="D257" s="18" t="s">
        <v>76</v>
      </c>
      <c r="E257" s="65"/>
      <c r="F257" s="23"/>
      <c r="G257" s="23"/>
      <c r="H257" s="17">
        <v>17</v>
      </c>
      <c r="I257" s="23">
        <v>9</v>
      </c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>
        <v>4</v>
      </c>
      <c r="W257" s="23">
        <v>5</v>
      </c>
      <c r="X257" s="23">
        <v>9</v>
      </c>
      <c r="Y257" s="23"/>
      <c r="Z257" s="24"/>
      <c r="AA257" s="71" t="s">
        <v>525</v>
      </c>
      <c r="AB257" s="72" t="s">
        <v>71</v>
      </c>
    </row>
    <row r="258" spans="1:28" ht="18.75" customHeight="1" x14ac:dyDescent="0.35">
      <c r="A258" s="243" t="s">
        <v>545</v>
      </c>
      <c r="B258" s="243"/>
      <c r="C258" s="243"/>
      <c r="D258" s="243"/>
      <c r="E258" s="243"/>
      <c r="F258" s="243"/>
      <c r="G258" s="243"/>
      <c r="H258" s="243"/>
      <c r="I258" s="243"/>
      <c r="J258" s="243"/>
      <c r="K258" s="243"/>
      <c r="L258" s="243"/>
      <c r="M258" s="243"/>
      <c r="N258" s="243"/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  <c r="Y258" s="243"/>
      <c r="Z258" s="243"/>
      <c r="AA258" s="243"/>
      <c r="AB258" s="243"/>
    </row>
    <row r="259" spans="1:28" ht="18.75" customHeight="1" x14ac:dyDescent="0.35">
      <c r="A259" s="30"/>
      <c r="B259" s="60"/>
      <c r="C259" s="33" t="s">
        <v>334</v>
      </c>
      <c r="D259" s="18" t="s">
        <v>59</v>
      </c>
      <c r="E259" s="65"/>
      <c r="F259" s="23"/>
      <c r="G259" s="17" t="s">
        <v>60</v>
      </c>
      <c r="H259" s="17">
        <v>17</v>
      </c>
      <c r="I259" s="23"/>
      <c r="J259" s="23">
        <v>7</v>
      </c>
      <c r="K259" s="23">
        <v>10</v>
      </c>
      <c r="L259" s="23">
        <v>10</v>
      </c>
      <c r="M259" s="23">
        <v>6</v>
      </c>
      <c r="N259" s="23">
        <v>9</v>
      </c>
      <c r="O259" s="23"/>
      <c r="P259" s="23"/>
      <c r="Q259" s="23"/>
      <c r="R259" s="23"/>
      <c r="S259" s="23"/>
      <c r="T259" s="23"/>
      <c r="U259" s="23"/>
      <c r="V259" s="23"/>
      <c r="W259" s="23"/>
      <c r="X259" s="23">
        <v>42</v>
      </c>
      <c r="Y259" s="23"/>
      <c r="Z259" s="24"/>
      <c r="AA259" s="85" t="s">
        <v>526</v>
      </c>
      <c r="AB259" s="72" t="s">
        <v>90</v>
      </c>
    </row>
    <row r="260" spans="1:28" ht="18.75" customHeight="1" x14ac:dyDescent="0.35">
      <c r="A260" s="31"/>
      <c r="B260" s="61"/>
      <c r="C260" s="33" t="s">
        <v>335</v>
      </c>
      <c r="D260" s="18" t="s">
        <v>59</v>
      </c>
      <c r="E260" s="65"/>
      <c r="F260" s="23"/>
      <c r="G260" s="17" t="s">
        <v>60</v>
      </c>
      <c r="H260" s="17">
        <v>17</v>
      </c>
      <c r="I260" s="23"/>
      <c r="J260" s="23">
        <v>12</v>
      </c>
      <c r="K260" s="23">
        <v>17</v>
      </c>
      <c r="L260" s="23">
        <v>20</v>
      </c>
      <c r="M260" s="23">
        <v>19</v>
      </c>
      <c r="N260" s="23">
        <v>25</v>
      </c>
      <c r="O260" s="23">
        <v>21</v>
      </c>
      <c r="P260" s="23">
        <v>23</v>
      </c>
      <c r="Q260" s="23"/>
      <c r="R260" s="23"/>
      <c r="S260" s="23"/>
      <c r="T260" s="23"/>
      <c r="U260" s="23"/>
      <c r="V260" s="23"/>
      <c r="W260" s="23"/>
      <c r="X260" s="23">
        <v>137</v>
      </c>
      <c r="Y260" s="23"/>
      <c r="Z260" s="24"/>
      <c r="AA260" s="85" t="s">
        <v>527</v>
      </c>
      <c r="AB260" s="72" t="s">
        <v>92</v>
      </c>
    </row>
    <row r="261" spans="1:28" ht="18.75" customHeight="1" x14ac:dyDescent="0.35">
      <c r="A261" s="242">
        <v>59</v>
      </c>
      <c r="B261" s="241" t="s">
        <v>336</v>
      </c>
      <c r="C261" s="35" t="s">
        <v>337</v>
      </c>
      <c r="D261" s="47" t="s">
        <v>76</v>
      </c>
      <c r="E261" s="23"/>
      <c r="F261" s="23"/>
      <c r="G261" s="23"/>
      <c r="H261" s="17">
        <v>21</v>
      </c>
      <c r="I261" s="23">
        <v>9</v>
      </c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>
        <v>3</v>
      </c>
      <c r="W261" s="23">
        <v>6</v>
      </c>
      <c r="X261" s="23">
        <v>9</v>
      </c>
      <c r="Y261" s="23"/>
      <c r="Z261" s="24"/>
      <c r="AA261" s="86" t="s">
        <v>528</v>
      </c>
      <c r="AB261" s="72" t="s">
        <v>67</v>
      </c>
    </row>
    <row r="262" spans="1:28" ht="18.75" customHeight="1" x14ac:dyDescent="0.35">
      <c r="A262" s="242"/>
      <c r="B262" s="241"/>
      <c r="C262" s="35" t="s">
        <v>338</v>
      </c>
      <c r="D262" s="47" t="s">
        <v>76</v>
      </c>
      <c r="E262" s="23"/>
      <c r="F262" s="23"/>
      <c r="G262" s="23"/>
      <c r="H262" s="17">
        <v>21</v>
      </c>
      <c r="I262" s="23">
        <v>15</v>
      </c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>
        <v>7</v>
      </c>
      <c r="W262" s="23">
        <v>8</v>
      </c>
      <c r="X262" s="23">
        <v>15</v>
      </c>
      <c r="Y262" s="23"/>
      <c r="Z262" s="23"/>
      <c r="AA262" s="85" t="s">
        <v>529</v>
      </c>
      <c r="AB262" s="72" t="s">
        <v>69</v>
      </c>
    </row>
    <row r="263" spans="1:28" ht="18.75" customHeight="1" x14ac:dyDescent="0.35">
      <c r="A263" s="55"/>
      <c r="B263" s="54" t="s">
        <v>336</v>
      </c>
      <c r="C263" s="35" t="s">
        <v>339</v>
      </c>
      <c r="D263" s="18" t="s">
        <v>59</v>
      </c>
      <c r="E263" s="65"/>
      <c r="F263" s="23"/>
      <c r="G263" s="17" t="s">
        <v>60</v>
      </c>
      <c r="H263" s="17">
        <v>21</v>
      </c>
      <c r="I263" s="23"/>
      <c r="J263" s="23">
        <v>12</v>
      </c>
      <c r="K263" s="23">
        <v>9</v>
      </c>
      <c r="L263" s="23">
        <v>19</v>
      </c>
      <c r="M263" s="23">
        <v>12</v>
      </c>
      <c r="N263" s="23">
        <v>18</v>
      </c>
      <c r="O263" s="23">
        <v>13</v>
      </c>
      <c r="P263" s="23">
        <v>19</v>
      </c>
      <c r="Q263" s="23">
        <v>18</v>
      </c>
      <c r="R263" s="23"/>
      <c r="S263" s="23"/>
      <c r="T263" s="23"/>
      <c r="U263" s="23"/>
      <c r="V263" s="23"/>
      <c r="W263" s="23"/>
      <c r="X263" s="23">
        <v>120</v>
      </c>
      <c r="Y263" s="23"/>
      <c r="Z263" s="24"/>
      <c r="AA263" s="85" t="s">
        <v>530</v>
      </c>
      <c r="AB263" s="72" t="s">
        <v>71</v>
      </c>
    </row>
    <row r="264" spans="1:28" ht="18.75" customHeight="1" x14ac:dyDescent="0.35">
      <c r="A264" s="243" t="s">
        <v>545</v>
      </c>
      <c r="B264" s="243"/>
      <c r="C264" s="243"/>
      <c r="D264" s="243"/>
      <c r="E264" s="243"/>
      <c r="F264" s="243"/>
      <c r="G264" s="243"/>
      <c r="H264" s="243"/>
      <c r="I264" s="243"/>
      <c r="J264" s="243"/>
      <c r="K264" s="243"/>
      <c r="L264" s="243"/>
      <c r="M264" s="243"/>
      <c r="N264" s="243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  <c r="Y264" s="243"/>
      <c r="Z264" s="243"/>
      <c r="AA264" s="243"/>
      <c r="AB264" s="243"/>
    </row>
    <row r="265" spans="1:28" ht="18.75" customHeight="1" x14ac:dyDescent="0.35">
      <c r="A265" s="242">
        <v>60</v>
      </c>
      <c r="B265" s="241" t="s">
        <v>340</v>
      </c>
      <c r="C265" s="35" t="s">
        <v>340</v>
      </c>
      <c r="D265" s="18" t="s">
        <v>76</v>
      </c>
      <c r="E265" s="65"/>
      <c r="F265" s="23"/>
      <c r="G265" s="23"/>
      <c r="H265" s="17">
        <v>21</v>
      </c>
      <c r="I265" s="23">
        <v>6</v>
      </c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>
        <v>3</v>
      </c>
      <c r="W265" s="23">
        <v>3</v>
      </c>
      <c r="X265" s="23">
        <v>6</v>
      </c>
      <c r="Y265" s="23"/>
      <c r="Z265" s="24"/>
      <c r="AA265" s="85" t="s">
        <v>531</v>
      </c>
      <c r="AB265" s="72" t="s">
        <v>90</v>
      </c>
    </row>
    <row r="266" spans="1:28" ht="18.75" customHeight="1" x14ac:dyDescent="0.35">
      <c r="A266" s="242"/>
      <c r="B266" s="241"/>
      <c r="C266" s="35" t="s">
        <v>341</v>
      </c>
      <c r="D266" s="18" t="s">
        <v>59</v>
      </c>
      <c r="E266" s="65"/>
      <c r="F266" s="23"/>
      <c r="G266" s="17" t="s">
        <v>60</v>
      </c>
      <c r="H266" s="17">
        <v>21</v>
      </c>
      <c r="I266" s="23"/>
      <c r="J266" s="23">
        <v>2</v>
      </c>
      <c r="K266" s="23">
        <v>4</v>
      </c>
      <c r="L266" s="23">
        <v>2</v>
      </c>
      <c r="M266" s="23">
        <v>6</v>
      </c>
      <c r="N266" s="23">
        <v>5</v>
      </c>
      <c r="O266" s="23"/>
      <c r="P266" s="23"/>
      <c r="Q266" s="23"/>
      <c r="R266" s="23"/>
      <c r="S266" s="23"/>
      <c r="T266" s="23"/>
      <c r="U266" s="23"/>
      <c r="V266" s="23"/>
      <c r="W266" s="23"/>
      <c r="X266" s="23">
        <v>19</v>
      </c>
      <c r="Y266" s="23"/>
      <c r="Z266" s="24"/>
      <c r="AA266" s="85" t="s">
        <v>532</v>
      </c>
      <c r="AB266" s="72" t="s">
        <v>92</v>
      </c>
    </row>
    <row r="267" spans="1:28" ht="18.75" customHeight="1" x14ac:dyDescent="0.35">
      <c r="A267" s="242">
        <v>61</v>
      </c>
      <c r="B267" s="241" t="s">
        <v>342</v>
      </c>
      <c r="C267" s="35" t="s">
        <v>342</v>
      </c>
      <c r="D267" s="47" t="s">
        <v>76</v>
      </c>
      <c r="E267" s="23"/>
      <c r="F267" s="23"/>
      <c r="G267" s="23"/>
      <c r="H267" s="17">
        <v>23</v>
      </c>
      <c r="I267" s="23">
        <v>15</v>
      </c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>
        <v>7</v>
      </c>
      <c r="W267" s="23">
        <v>8</v>
      </c>
      <c r="X267" s="23">
        <v>15</v>
      </c>
      <c r="Y267" s="23"/>
      <c r="Z267" s="24"/>
      <c r="AA267" s="86" t="s">
        <v>533</v>
      </c>
      <c r="AB267" s="72" t="s">
        <v>67</v>
      </c>
    </row>
    <row r="268" spans="1:28" ht="18.75" customHeight="1" x14ac:dyDescent="0.35">
      <c r="A268" s="242"/>
      <c r="B268" s="241"/>
      <c r="C268" s="35" t="s">
        <v>343</v>
      </c>
      <c r="D268" s="47" t="s">
        <v>59</v>
      </c>
      <c r="E268" s="23"/>
      <c r="F268" s="23"/>
      <c r="G268" s="17" t="s">
        <v>60</v>
      </c>
      <c r="H268" s="17">
        <v>23</v>
      </c>
      <c r="I268" s="23">
        <v>-84.9</v>
      </c>
      <c r="J268" s="23">
        <v>7</v>
      </c>
      <c r="K268" s="23">
        <v>6</v>
      </c>
      <c r="L268" s="23">
        <v>7</v>
      </c>
      <c r="M268" s="23">
        <v>1</v>
      </c>
      <c r="N268" s="23">
        <v>5</v>
      </c>
      <c r="O268" s="23"/>
      <c r="P268" s="23"/>
      <c r="Q268" s="23"/>
      <c r="R268" s="23"/>
      <c r="S268" s="23"/>
      <c r="T268" s="23"/>
      <c r="U268" s="23"/>
      <c r="V268" s="23"/>
      <c r="W268" s="23"/>
      <c r="X268" s="23">
        <v>26</v>
      </c>
      <c r="Y268" s="23"/>
      <c r="Z268" s="23"/>
      <c r="AA268" s="85" t="s">
        <v>534</v>
      </c>
      <c r="AB268" s="72" t="s">
        <v>69</v>
      </c>
    </row>
    <row r="269" spans="1:28" ht="18.75" customHeight="1" x14ac:dyDescent="0.35">
      <c r="A269" s="38">
        <v>62</v>
      </c>
      <c r="B269" s="59" t="s">
        <v>344</v>
      </c>
      <c r="C269" s="37" t="s">
        <v>345</v>
      </c>
      <c r="D269" s="18" t="s">
        <v>76</v>
      </c>
      <c r="E269" s="65"/>
      <c r="F269" s="23"/>
      <c r="G269" s="23"/>
      <c r="H269" s="17">
        <v>24</v>
      </c>
      <c r="I269" s="23">
        <v>20</v>
      </c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>
        <v>11</v>
      </c>
      <c r="W269" s="23">
        <v>9</v>
      </c>
      <c r="X269" s="23">
        <v>20</v>
      </c>
      <c r="Y269" s="23"/>
      <c r="Z269" s="24"/>
      <c r="AA269" s="85" t="s">
        <v>535</v>
      </c>
      <c r="AB269" s="72" t="s">
        <v>71</v>
      </c>
    </row>
    <row r="270" spans="1:28" ht="18.75" customHeight="1" x14ac:dyDescent="0.35">
      <c r="A270" s="243" t="s">
        <v>545</v>
      </c>
      <c r="B270" s="243"/>
      <c r="C270" s="243"/>
      <c r="D270" s="243"/>
      <c r="E270" s="243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  <c r="AA270" s="243"/>
      <c r="AB270" s="243"/>
    </row>
    <row r="271" spans="1:28" ht="18.75" customHeight="1" x14ac:dyDescent="0.35">
      <c r="A271" s="30"/>
      <c r="B271" s="60"/>
      <c r="C271" s="37" t="s">
        <v>346</v>
      </c>
      <c r="D271" s="18" t="s">
        <v>76</v>
      </c>
      <c r="E271" s="65"/>
      <c r="F271" s="23"/>
      <c r="G271" s="23"/>
      <c r="H271" s="17">
        <v>24</v>
      </c>
      <c r="I271" s="23">
        <v>19</v>
      </c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>
        <v>9</v>
      </c>
      <c r="W271" s="23">
        <v>10</v>
      </c>
      <c r="X271" s="23">
        <v>19</v>
      </c>
      <c r="Y271" s="23"/>
      <c r="Z271" s="24"/>
      <c r="AA271" s="85" t="s">
        <v>536</v>
      </c>
      <c r="AB271" s="72" t="s">
        <v>90</v>
      </c>
    </row>
    <row r="272" spans="1:28" ht="18.75" customHeight="1" x14ac:dyDescent="0.35">
      <c r="A272" s="31"/>
      <c r="B272" s="61"/>
      <c r="C272" s="37" t="s">
        <v>347</v>
      </c>
      <c r="D272" s="18" t="s">
        <v>59</v>
      </c>
      <c r="E272" s="65"/>
      <c r="F272" s="23"/>
      <c r="G272" s="17" t="s">
        <v>60</v>
      </c>
      <c r="H272" s="17">
        <v>24</v>
      </c>
      <c r="I272" s="23"/>
      <c r="J272" s="23">
        <v>10</v>
      </c>
      <c r="K272" s="23">
        <v>14</v>
      </c>
      <c r="L272" s="23">
        <v>13</v>
      </c>
      <c r="M272" s="23">
        <v>18</v>
      </c>
      <c r="N272" s="23">
        <v>11</v>
      </c>
      <c r="O272" s="23">
        <v>15</v>
      </c>
      <c r="P272" s="23">
        <v>13</v>
      </c>
      <c r="Q272" s="23">
        <v>132</v>
      </c>
      <c r="R272" s="23"/>
      <c r="S272" s="23"/>
      <c r="T272" s="23"/>
      <c r="U272" s="23"/>
      <c r="V272" s="23"/>
      <c r="W272" s="23"/>
      <c r="X272" s="23">
        <v>226</v>
      </c>
      <c r="Y272" s="23"/>
      <c r="Z272" s="24"/>
      <c r="AA272" s="85" t="s">
        <v>537</v>
      </c>
      <c r="AB272" s="72" t="s">
        <v>92</v>
      </c>
    </row>
    <row r="273" spans="1:28" ht="18.75" customHeight="1" x14ac:dyDescent="0.35">
      <c r="A273" s="242">
        <v>63</v>
      </c>
      <c r="B273" s="241" t="s">
        <v>348</v>
      </c>
      <c r="C273" s="35" t="s">
        <v>349</v>
      </c>
      <c r="D273" s="47" t="s">
        <v>76</v>
      </c>
      <c r="E273" s="23"/>
      <c r="F273" s="23"/>
      <c r="G273" s="23"/>
      <c r="H273" s="17">
        <v>24</v>
      </c>
      <c r="I273" s="23">
        <v>20</v>
      </c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>
        <v>6</v>
      </c>
      <c r="W273" s="23">
        <v>14</v>
      </c>
      <c r="X273" s="23">
        <f t="shared" ref="X273" si="12">SUM(J273:W273)</f>
        <v>20</v>
      </c>
      <c r="Y273" s="23"/>
      <c r="Z273" s="24"/>
      <c r="AA273" s="86" t="s">
        <v>538</v>
      </c>
      <c r="AB273" s="72" t="s">
        <v>67</v>
      </c>
    </row>
    <row r="274" spans="1:28" ht="18.75" customHeight="1" x14ac:dyDescent="0.35">
      <c r="A274" s="242"/>
      <c r="B274" s="241"/>
      <c r="C274" s="35" t="s">
        <v>350</v>
      </c>
      <c r="D274" s="47" t="s">
        <v>76</v>
      </c>
      <c r="E274" s="23"/>
      <c r="F274" s="23"/>
      <c r="G274" s="23"/>
      <c r="H274" s="17">
        <v>24</v>
      </c>
      <c r="I274" s="23">
        <v>15</v>
      </c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>
        <v>6</v>
      </c>
      <c r="W274" s="23">
        <v>9</v>
      </c>
      <c r="X274" s="23">
        <v>15</v>
      </c>
      <c r="Y274" s="23"/>
      <c r="Z274" s="23"/>
      <c r="AA274" s="85" t="s">
        <v>539</v>
      </c>
      <c r="AB274" s="72" t="s">
        <v>69</v>
      </c>
    </row>
    <row r="275" spans="1:28" ht="18.75" customHeight="1" x14ac:dyDescent="0.35">
      <c r="A275" s="23"/>
      <c r="B275" s="54" t="s">
        <v>348</v>
      </c>
      <c r="C275" s="25" t="s">
        <v>351</v>
      </c>
      <c r="D275" s="47" t="s">
        <v>59</v>
      </c>
      <c r="E275" s="23"/>
      <c r="F275" s="23"/>
      <c r="G275" s="17" t="s">
        <v>60</v>
      </c>
      <c r="H275" s="17">
        <v>24</v>
      </c>
      <c r="I275" s="23"/>
      <c r="J275" s="23">
        <v>9</v>
      </c>
      <c r="K275" s="23">
        <v>9</v>
      </c>
      <c r="L275" s="23">
        <v>9</v>
      </c>
      <c r="M275" s="23">
        <v>6</v>
      </c>
      <c r="N275" s="23">
        <v>9</v>
      </c>
      <c r="O275" s="23"/>
      <c r="P275" s="23"/>
      <c r="Q275" s="23"/>
      <c r="R275" s="23"/>
      <c r="S275" s="23"/>
      <c r="T275" s="23"/>
      <c r="U275" s="23"/>
      <c r="V275" s="23"/>
      <c r="W275" s="23"/>
      <c r="X275" s="23">
        <f t="shared" ref="X275" si="13">SUM(J275:W275)</f>
        <v>42</v>
      </c>
      <c r="Y275" s="23"/>
      <c r="Z275" s="24"/>
      <c r="AA275" s="85" t="s">
        <v>540</v>
      </c>
      <c r="AB275" s="72" t="s">
        <v>71</v>
      </c>
    </row>
    <row r="276" spans="1:28" ht="18.75" customHeight="1" x14ac:dyDescent="0.35">
      <c r="A276" s="243" t="s">
        <v>545</v>
      </c>
      <c r="B276" s="243"/>
      <c r="C276" s="243"/>
      <c r="D276" s="243"/>
      <c r="E276" s="243"/>
      <c r="F276" s="243"/>
      <c r="G276" s="243"/>
      <c r="H276" s="243"/>
      <c r="I276" s="243"/>
      <c r="J276" s="243"/>
      <c r="K276" s="243"/>
      <c r="L276" s="243"/>
      <c r="M276" s="243"/>
      <c r="N276" s="243"/>
      <c r="O276" s="243"/>
      <c r="P276" s="243"/>
      <c r="Q276" s="243"/>
      <c r="R276" s="243"/>
      <c r="S276" s="243"/>
      <c r="T276" s="243"/>
      <c r="U276" s="243"/>
      <c r="V276" s="243"/>
      <c r="W276" s="243"/>
      <c r="X276" s="243"/>
      <c r="Y276" s="243"/>
      <c r="Z276" s="243"/>
      <c r="AA276" s="243"/>
      <c r="AB276" s="243"/>
    </row>
    <row r="277" spans="1:28" ht="18.75" customHeight="1" x14ac:dyDescent="0.35">
      <c r="A277" s="56">
        <v>1</v>
      </c>
      <c r="B277" s="58" t="s">
        <v>544</v>
      </c>
      <c r="C277" s="15" t="s">
        <v>107</v>
      </c>
      <c r="D277" s="46" t="s">
        <v>108</v>
      </c>
      <c r="E277" s="14"/>
      <c r="F277" s="14"/>
      <c r="G277" s="14" t="s">
        <v>60</v>
      </c>
      <c r="H277" s="41">
        <v>4</v>
      </c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>
        <v>264</v>
      </c>
      <c r="U277" s="14">
        <v>221</v>
      </c>
      <c r="V277" s="14">
        <v>253</v>
      </c>
      <c r="W277" s="14">
        <v>232</v>
      </c>
      <c r="X277" s="14">
        <v>485</v>
      </c>
      <c r="Y277" s="14"/>
      <c r="Z277" s="14"/>
      <c r="AA277" s="83"/>
    </row>
    <row r="278" spans="1:28" x14ac:dyDescent="0.35">
      <c r="A278" t="s">
        <v>541</v>
      </c>
    </row>
    <row r="279" spans="1:28" x14ac:dyDescent="0.35">
      <c r="X279" t="s">
        <v>542</v>
      </c>
    </row>
  </sheetData>
  <mergeCells count="203">
    <mergeCell ref="A53:A55"/>
    <mergeCell ref="B53:B55"/>
    <mergeCell ref="D53:E53"/>
    <mergeCell ref="D54:E54"/>
    <mergeCell ref="D55:E55"/>
    <mergeCell ref="D57:E57"/>
    <mergeCell ref="A41:A43"/>
    <mergeCell ref="B41:B43"/>
    <mergeCell ref="A45:AB45"/>
    <mergeCell ref="A46:A48"/>
    <mergeCell ref="B46:B48"/>
    <mergeCell ref="A49:A50"/>
    <mergeCell ref="B49:B50"/>
    <mergeCell ref="A51:AB51"/>
    <mergeCell ref="D52:E52"/>
    <mergeCell ref="A58:AB58"/>
    <mergeCell ref="D56:E56"/>
    <mergeCell ref="A59:A62"/>
    <mergeCell ref="V15:X15"/>
    <mergeCell ref="Y15:Y16"/>
    <mergeCell ref="Z15:Z16"/>
    <mergeCell ref="AA15:AA16"/>
    <mergeCell ref="AB15:AB16"/>
    <mergeCell ref="B59:B62"/>
    <mergeCell ref="D59:E59"/>
    <mergeCell ref="D60:E60"/>
    <mergeCell ref="D61:E61"/>
    <mergeCell ref="D62:E62"/>
    <mergeCell ref="B17:B21"/>
    <mergeCell ref="A17:A21"/>
    <mergeCell ref="B23:B27"/>
    <mergeCell ref="A23:A27"/>
    <mergeCell ref="B29:B33"/>
    <mergeCell ref="A29:A33"/>
    <mergeCell ref="B35:B39"/>
    <mergeCell ref="A35:A39"/>
    <mergeCell ref="A28:AB28"/>
    <mergeCell ref="A34:AB34"/>
    <mergeCell ref="A40:AB40"/>
    <mergeCell ref="T13:X13"/>
    <mergeCell ref="A13:B13"/>
    <mergeCell ref="C13:D13"/>
    <mergeCell ref="E13:F13"/>
    <mergeCell ref="G13:K13"/>
    <mergeCell ref="L13:N13"/>
    <mergeCell ref="O13:S13"/>
    <mergeCell ref="A15:A16"/>
    <mergeCell ref="B15:B16"/>
    <mergeCell ref="C15:C16"/>
    <mergeCell ref="D15:D16"/>
    <mergeCell ref="E15:E16"/>
    <mergeCell ref="F15:F16"/>
    <mergeCell ref="G15:G16"/>
    <mergeCell ref="H15:H16"/>
    <mergeCell ref="I15:U15"/>
    <mergeCell ref="T11:X11"/>
    <mergeCell ref="A12:B12"/>
    <mergeCell ref="C12:D12"/>
    <mergeCell ref="E12:F12"/>
    <mergeCell ref="G12:K12"/>
    <mergeCell ref="L12:N12"/>
    <mergeCell ref="O12:S12"/>
    <mergeCell ref="T12:X12"/>
    <mergeCell ref="A11:B11"/>
    <mergeCell ref="C11:D11"/>
    <mergeCell ref="E11:F11"/>
    <mergeCell ref="G11:K11"/>
    <mergeCell ref="L11:N11"/>
    <mergeCell ref="O11:S11"/>
    <mergeCell ref="G7:K7"/>
    <mergeCell ref="L7:N7"/>
    <mergeCell ref="O7:S7"/>
    <mergeCell ref="T9:X9"/>
    <mergeCell ref="A10:D10"/>
    <mergeCell ref="E10:K10"/>
    <mergeCell ref="L10:N10"/>
    <mergeCell ref="O10:S10"/>
    <mergeCell ref="T10:X10"/>
    <mergeCell ref="A9:B9"/>
    <mergeCell ref="C9:D9"/>
    <mergeCell ref="E9:F9"/>
    <mergeCell ref="G9:K9"/>
    <mergeCell ref="L9:N9"/>
    <mergeCell ref="O9:S9"/>
    <mergeCell ref="A1:AB1"/>
    <mergeCell ref="A2:AB3"/>
    <mergeCell ref="A4:C4"/>
    <mergeCell ref="D4:K4"/>
    <mergeCell ref="L4:V4"/>
    <mergeCell ref="A5:C5"/>
    <mergeCell ref="Q5:S5"/>
    <mergeCell ref="T5:U5"/>
    <mergeCell ref="A22:AB22"/>
    <mergeCell ref="T7:X7"/>
    <mergeCell ref="A8:B8"/>
    <mergeCell ref="C8:D8"/>
    <mergeCell ref="E8:F8"/>
    <mergeCell ref="G8:K8"/>
    <mergeCell ref="L8:N8"/>
    <mergeCell ref="O8:S8"/>
    <mergeCell ref="T8:X8"/>
    <mergeCell ref="A6:D6"/>
    <mergeCell ref="E6:K6"/>
    <mergeCell ref="L6:N6"/>
    <mergeCell ref="O6:S6"/>
    <mergeCell ref="T6:X6"/>
    <mergeCell ref="A7:B7"/>
    <mergeCell ref="C7:D7"/>
    <mergeCell ref="A63:A67"/>
    <mergeCell ref="B63:B67"/>
    <mergeCell ref="D63:E63"/>
    <mergeCell ref="D64:E64"/>
    <mergeCell ref="D65:E65"/>
    <mergeCell ref="A68:A70"/>
    <mergeCell ref="B68:B70"/>
    <mergeCell ref="A71:A72"/>
    <mergeCell ref="A73:A76"/>
    <mergeCell ref="B73:B76"/>
    <mergeCell ref="A78:A79"/>
    <mergeCell ref="B78:B79"/>
    <mergeCell ref="A83:A87"/>
    <mergeCell ref="B83:B87"/>
    <mergeCell ref="A88:A90"/>
    <mergeCell ref="B88:B90"/>
    <mergeCell ref="A91:A92"/>
    <mergeCell ref="B91:B92"/>
    <mergeCell ref="A93:A97"/>
    <mergeCell ref="B93:B97"/>
    <mergeCell ref="A99:A101"/>
    <mergeCell ref="B99:B101"/>
    <mergeCell ref="A103:A104"/>
    <mergeCell ref="B103:B104"/>
    <mergeCell ref="A105:A107"/>
    <mergeCell ref="B105:B107"/>
    <mergeCell ref="A108:A109"/>
    <mergeCell ref="B108:B109"/>
    <mergeCell ref="A110:A112"/>
    <mergeCell ref="B110:B112"/>
    <mergeCell ref="A113:A116"/>
    <mergeCell ref="B113:B116"/>
    <mergeCell ref="A126:A127"/>
    <mergeCell ref="B126:B127"/>
    <mergeCell ref="A128:A132"/>
    <mergeCell ref="B128:B132"/>
    <mergeCell ref="A133:A136"/>
    <mergeCell ref="A139:A140"/>
    <mergeCell ref="B133:B137"/>
    <mergeCell ref="B119:B121"/>
    <mergeCell ref="A119:A121"/>
    <mergeCell ref="A145:A147"/>
    <mergeCell ref="B145:B147"/>
    <mergeCell ref="B141:B142"/>
    <mergeCell ref="A141:A142"/>
    <mergeCell ref="A150:A151"/>
    <mergeCell ref="B150:B151"/>
    <mergeCell ref="A163:A165"/>
    <mergeCell ref="B163:B165"/>
    <mergeCell ref="A168:AB168"/>
    <mergeCell ref="A174:AB174"/>
    <mergeCell ref="A175:A177"/>
    <mergeCell ref="B175:B177"/>
    <mergeCell ref="A180:AB180"/>
    <mergeCell ref="A182:A184"/>
    <mergeCell ref="B182:B184"/>
    <mergeCell ref="A186:AB186"/>
    <mergeCell ref="A192:AB192"/>
    <mergeCell ref="B194:B196"/>
    <mergeCell ref="A194:A196"/>
    <mergeCell ref="A204:AB204"/>
    <mergeCell ref="B200:B201"/>
    <mergeCell ref="A200:A201"/>
    <mergeCell ref="A210:AB210"/>
    <mergeCell ref="A216:AB216"/>
    <mergeCell ref="A222:AB222"/>
    <mergeCell ref="A228:AB228"/>
    <mergeCell ref="B224:B226"/>
    <mergeCell ref="A224:A226"/>
    <mergeCell ref="A234:AB234"/>
    <mergeCell ref="A240:AB240"/>
    <mergeCell ref="B230:B232"/>
    <mergeCell ref="A230:A232"/>
    <mergeCell ref="B237:B238"/>
    <mergeCell ref="A237:A238"/>
    <mergeCell ref="A246:AB246"/>
    <mergeCell ref="B241:B243"/>
    <mergeCell ref="A241:A243"/>
    <mergeCell ref="B249:B250"/>
    <mergeCell ref="A249:A250"/>
    <mergeCell ref="B253:B255"/>
    <mergeCell ref="A253:A255"/>
    <mergeCell ref="B261:B262"/>
    <mergeCell ref="A261:A262"/>
    <mergeCell ref="A270:AB270"/>
    <mergeCell ref="A276:AB276"/>
    <mergeCell ref="A252:AB252"/>
    <mergeCell ref="A258:AB258"/>
    <mergeCell ref="A264:AB264"/>
    <mergeCell ref="B265:B266"/>
    <mergeCell ref="A265:A266"/>
    <mergeCell ref="B267:B268"/>
    <mergeCell ref="A267:A268"/>
    <mergeCell ref="B273:B274"/>
    <mergeCell ref="A273:A274"/>
  </mergeCells>
  <pageMargins left="0.56999999999999995" right="0" top="0.33" bottom="0.3" header="0.3" footer="0.3"/>
  <pageSetup paperSize="5" scale="83" orientation="landscape" horizontalDpi="300" verticalDpi="300" r:id="rId1"/>
  <rowBreaks count="9" manualBreakCount="9">
    <brk id="34" max="27" man="1"/>
    <brk id="62" max="27" man="1"/>
    <brk id="87" max="27" man="1"/>
    <brk id="112" max="27" man="1"/>
    <brk id="137" max="27" man="1"/>
    <brk id="157" max="27" man="1"/>
    <brk id="180" max="27" man="1"/>
    <brk id="216" max="27" man="1"/>
    <brk id="252" max="27" man="1"/>
  </rowBreaks>
  <colBreaks count="1" manualBreakCount="1">
    <brk id="28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711"/>
  <sheetViews>
    <sheetView tabSelected="1" zoomScale="48" zoomScaleNormal="48" workbookViewId="0">
      <selection activeCell="H37" sqref="H37"/>
    </sheetView>
  </sheetViews>
  <sheetFormatPr defaultColWidth="4.54296875" defaultRowHeight="18.5" x14ac:dyDescent="0.45"/>
  <cols>
    <col min="1" max="1" width="5.54296875" style="92" customWidth="1"/>
    <col min="2" max="2" width="30.1796875" style="92" customWidth="1"/>
    <col min="3" max="3" width="43.36328125" style="92" customWidth="1"/>
    <col min="4" max="4" width="9.6328125" style="92" customWidth="1"/>
    <col min="5" max="5" width="10" style="92" customWidth="1"/>
    <col min="6" max="6" width="5.7265625" style="92" customWidth="1"/>
    <col min="7" max="7" width="10.26953125" style="92" customWidth="1"/>
    <col min="8" max="14" width="7.54296875" style="92" customWidth="1"/>
    <col min="15" max="15" width="4.54296875" style="92"/>
    <col min="16" max="28" width="7.54296875" style="92" customWidth="1"/>
    <col min="29" max="29" width="30.08984375" style="92" customWidth="1"/>
    <col min="30" max="30" width="7.54296875" style="92" customWidth="1"/>
    <col min="31" max="31" width="15.1796875" style="93" customWidth="1"/>
    <col min="32" max="32" width="17.81640625" style="240" customWidth="1"/>
    <col min="33" max="40" width="4.54296875" style="224"/>
    <col min="41" max="41" width="6.26953125" style="224" customWidth="1"/>
    <col min="42" max="78" width="4.54296875" style="224"/>
    <col min="79" max="16384" width="4.54296875" style="92"/>
  </cols>
  <sheetData>
    <row r="1" spans="1:84" ht="25.5" customHeight="1" x14ac:dyDescent="0.45">
      <c r="A1" s="307"/>
      <c r="B1" s="311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  <c r="R1" s="346"/>
      <c r="S1" s="346"/>
      <c r="T1" s="346"/>
      <c r="U1" s="346"/>
      <c r="V1" s="346"/>
      <c r="W1" s="346"/>
      <c r="X1" s="346"/>
      <c r="Y1" s="346"/>
      <c r="Z1" s="346"/>
      <c r="AA1" s="346"/>
      <c r="AB1" s="346"/>
      <c r="AC1" s="311"/>
      <c r="AD1" s="311"/>
      <c r="AE1" s="311"/>
      <c r="AF1" s="311"/>
    </row>
    <row r="2" spans="1:84" ht="18.5" customHeight="1" x14ac:dyDescent="0.45">
      <c r="A2" s="350"/>
      <c r="B2" s="350"/>
      <c r="C2" s="348" t="s">
        <v>1246</v>
      </c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50"/>
      <c r="AD2" s="350"/>
      <c r="AE2" s="350"/>
      <c r="AF2" s="352"/>
    </row>
    <row r="3" spans="1:84" ht="112.5" customHeight="1" thickBot="1" x14ac:dyDescent="0.5">
      <c r="A3" s="351"/>
      <c r="B3" s="351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  <c r="O3" s="349"/>
      <c r="P3" s="349"/>
      <c r="Q3" s="349"/>
      <c r="R3" s="349"/>
      <c r="S3" s="349"/>
      <c r="T3" s="349"/>
      <c r="U3" s="349"/>
      <c r="V3" s="349"/>
      <c r="W3" s="349"/>
      <c r="X3" s="349"/>
      <c r="Y3" s="349"/>
      <c r="Z3" s="349"/>
      <c r="AA3" s="349"/>
      <c r="AB3" s="349"/>
      <c r="AC3" s="353"/>
      <c r="AD3" s="353"/>
      <c r="AE3" s="353"/>
      <c r="AF3" s="354"/>
    </row>
    <row r="4" spans="1:84" ht="19" thickTop="1" x14ac:dyDescent="0.45">
      <c r="A4" s="343" t="s">
        <v>1</v>
      </c>
      <c r="B4" s="344"/>
      <c r="C4" s="347"/>
      <c r="D4" s="347" t="s">
        <v>2</v>
      </c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  <c r="P4" s="359" t="s">
        <v>3</v>
      </c>
      <c r="Q4" s="360"/>
      <c r="R4" s="360"/>
      <c r="S4" s="360"/>
      <c r="T4" s="360"/>
      <c r="U4" s="360"/>
      <c r="V4" s="360"/>
      <c r="W4" s="360"/>
      <c r="X4" s="360"/>
      <c r="Y4" s="360"/>
      <c r="Z4" s="360"/>
      <c r="AA4" s="360"/>
      <c r="AB4" s="360"/>
      <c r="AC4" s="361"/>
      <c r="AD4" s="362"/>
      <c r="AE4" s="362"/>
      <c r="AF4" s="363"/>
    </row>
    <row r="5" spans="1:84" x14ac:dyDescent="0.45">
      <c r="A5" s="312" t="s">
        <v>4</v>
      </c>
      <c r="B5" s="312"/>
      <c r="C5" s="312"/>
      <c r="D5" s="313"/>
      <c r="E5" s="341" t="s">
        <v>5</v>
      </c>
      <c r="F5" s="312"/>
      <c r="G5" s="312"/>
      <c r="H5" s="312"/>
      <c r="I5" s="312"/>
      <c r="J5" s="312"/>
      <c r="K5" s="312"/>
      <c r="L5" s="312"/>
      <c r="M5" s="312"/>
      <c r="N5" s="312"/>
      <c r="O5" s="313"/>
      <c r="P5" s="341" t="s">
        <v>6</v>
      </c>
      <c r="Q5" s="312"/>
      <c r="R5" s="312"/>
      <c r="S5" s="306" t="s">
        <v>7</v>
      </c>
      <c r="T5" s="306"/>
      <c r="U5" s="306"/>
      <c r="V5" s="306"/>
      <c r="W5" s="306"/>
      <c r="X5" s="306" t="s">
        <v>8</v>
      </c>
      <c r="Y5" s="306"/>
      <c r="Z5" s="306"/>
      <c r="AA5" s="306"/>
      <c r="AB5" s="306"/>
      <c r="AC5" s="361"/>
      <c r="AD5" s="362"/>
      <c r="AE5" s="362"/>
      <c r="AF5" s="363"/>
    </row>
    <row r="6" spans="1:84" ht="32.5" customHeight="1" x14ac:dyDescent="0.45">
      <c r="A6" s="342" t="s">
        <v>9</v>
      </c>
      <c r="B6" s="343"/>
      <c r="C6" s="312" t="s">
        <v>1227</v>
      </c>
      <c r="D6" s="313"/>
      <c r="E6" s="357" t="s">
        <v>11</v>
      </c>
      <c r="F6" s="358"/>
      <c r="G6" s="306" t="s">
        <v>1228</v>
      </c>
      <c r="H6" s="306"/>
      <c r="I6" s="306"/>
      <c r="J6" s="306"/>
      <c r="K6" s="306"/>
      <c r="L6" s="306"/>
      <c r="M6" s="306"/>
      <c r="N6" s="306"/>
      <c r="O6" s="306"/>
      <c r="P6" s="345" t="s">
        <v>12</v>
      </c>
      <c r="Q6" s="342"/>
      <c r="R6" s="343"/>
      <c r="S6" s="308" t="s">
        <v>13</v>
      </c>
      <c r="T6" s="309"/>
      <c r="U6" s="309"/>
      <c r="V6" s="309"/>
      <c r="W6" s="310"/>
      <c r="X6" s="306">
        <v>9937564643</v>
      </c>
      <c r="Y6" s="306"/>
      <c r="Z6" s="306"/>
      <c r="AA6" s="306"/>
      <c r="AB6" s="306"/>
      <c r="AC6" s="361"/>
      <c r="AD6" s="362"/>
      <c r="AE6" s="362"/>
      <c r="AF6" s="363"/>
    </row>
    <row r="7" spans="1:84" ht="21.75" customHeight="1" x14ac:dyDescent="0.45">
      <c r="A7" s="342" t="s">
        <v>14</v>
      </c>
      <c r="B7" s="343"/>
      <c r="C7" s="312">
        <v>7894459585</v>
      </c>
      <c r="D7" s="313"/>
      <c r="E7" s="344" t="s">
        <v>14</v>
      </c>
      <c r="F7" s="344"/>
      <c r="G7" s="306">
        <v>9437430057</v>
      </c>
      <c r="H7" s="306"/>
      <c r="I7" s="306"/>
      <c r="J7" s="306"/>
      <c r="K7" s="306"/>
      <c r="L7" s="306"/>
      <c r="M7" s="306"/>
      <c r="N7" s="306"/>
      <c r="O7" s="306"/>
      <c r="P7" s="345" t="s">
        <v>619</v>
      </c>
      <c r="Q7" s="342"/>
      <c r="R7" s="343"/>
      <c r="S7" s="308" t="s">
        <v>620</v>
      </c>
      <c r="T7" s="309"/>
      <c r="U7" s="309"/>
      <c r="V7" s="309"/>
      <c r="W7" s="310"/>
      <c r="X7" s="306">
        <v>8114368577</v>
      </c>
      <c r="Y7" s="306"/>
      <c r="Z7" s="306"/>
      <c r="AA7" s="306"/>
      <c r="AB7" s="306"/>
      <c r="AC7" s="370"/>
      <c r="AD7" s="371"/>
      <c r="AE7" s="371"/>
      <c r="AF7" s="372"/>
    </row>
    <row r="8" spans="1:84" ht="24.5" customHeight="1" x14ac:dyDescent="0.45">
      <c r="A8" s="342" t="s">
        <v>16</v>
      </c>
      <c r="B8" s="343"/>
      <c r="C8" s="312"/>
      <c r="D8" s="313"/>
      <c r="E8" s="344" t="s">
        <v>16</v>
      </c>
      <c r="F8" s="344"/>
      <c r="G8" s="306"/>
      <c r="H8" s="306"/>
      <c r="I8" s="306"/>
      <c r="J8" s="306"/>
      <c r="K8" s="306"/>
      <c r="L8" s="306"/>
      <c r="M8" s="306"/>
      <c r="N8" s="306"/>
      <c r="O8" s="306"/>
      <c r="P8" s="345" t="s">
        <v>17</v>
      </c>
      <c r="Q8" s="342"/>
      <c r="R8" s="343"/>
      <c r="S8" s="308" t="s">
        <v>621</v>
      </c>
      <c r="T8" s="309"/>
      <c r="U8" s="309"/>
      <c r="V8" s="309"/>
      <c r="W8" s="310"/>
      <c r="X8" s="306">
        <v>7894522850</v>
      </c>
      <c r="Y8" s="306"/>
      <c r="Z8" s="306"/>
      <c r="AA8" s="306"/>
      <c r="AB8" s="306"/>
      <c r="AC8" s="370"/>
      <c r="AD8" s="371"/>
      <c r="AE8" s="371"/>
      <c r="AF8" s="372"/>
      <c r="CF8" s="213"/>
    </row>
    <row r="9" spans="1:84" x14ac:dyDescent="0.45">
      <c r="A9" s="312" t="s">
        <v>19</v>
      </c>
      <c r="B9" s="312"/>
      <c r="C9" s="312"/>
      <c r="D9" s="313"/>
      <c r="E9" s="341" t="s">
        <v>20</v>
      </c>
      <c r="F9" s="312"/>
      <c r="G9" s="312"/>
      <c r="H9" s="312"/>
      <c r="I9" s="312"/>
      <c r="J9" s="312"/>
      <c r="K9" s="312"/>
      <c r="L9" s="312"/>
      <c r="M9" s="312"/>
      <c r="N9" s="312"/>
      <c r="O9" s="313"/>
      <c r="P9" s="345" t="s">
        <v>21</v>
      </c>
      <c r="Q9" s="342"/>
      <c r="R9" s="343"/>
      <c r="S9" s="308"/>
      <c r="T9" s="309"/>
      <c r="U9" s="309"/>
      <c r="V9" s="309"/>
      <c r="W9" s="310"/>
      <c r="X9" s="306"/>
      <c r="Y9" s="306"/>
      <c r="Z9" s="306"/>
      <c r="AA9" s="306"/>
      <c r="AB9" s="306"/>
      <c r="AC9" s="370"/>
      <c r="AD9" s="371"/>
      <c r="AE9" s="371"/>
      <c r="AF9" s="372"/>
    </row>
    <row r="10" spans="1:84" ht="22.5" customHeight="1" x14ac:dyDescent="0.45">
      <c r="A10" s="342" t="s">
        <v>23</v>
      </c>
      <c r="B10" s="343"/>
      <c r="C10" s="312" t="s">
        <v>24</v>
      </c>
      <c r="D10" s="313"/>
      <c r="E10" s="355" t="s">
        <v>25</v>
      </c>
      <c r="F10" s="356"/>
      <c r="G10" s="308" t="s">
        <v>26</v>
      </c>
      <c r="H10" s="309"/>
      <c r="I10" s="309"/>
      <c r="J10" s="309"/>
      <c r="K10" s="309"/>
      <c r="L10" s="309"/>
      <c r="M10" s="309"/>
      <c r="N10" s="309"/>
      <c r="O10" s="310"/>
      <c r="P10" s="345" t="s">
        <v>27</v>
      </c>
      <c r="Q10" s="342"/>
      <c r="R10" s="343"/>
      <c r="S10" s="308" t="s">
        <v>1229</v>
      </c>
      <c r="T10" s="309"/>
      <c r="U10" s="309"/>
      <c r="V10" s="309"/>
      <c r="W10" s="310"/>
      <c r="X10" s="306">
        <v>6371223832</v>
      </c>
      <c r="Y10" s="306"/>
      <c r="Z10" s="306"/>
      <c r="AA10" s="306"/>
      <c r="AB10" s="306"/>
      <c r="AC10" s="364"/>
      <c r="AD10" s="365"/>
      <c r="AE10" s="365"/>
      <c r="AF10" s="366"/>
    </row>
    <row r="11" spans="1:84" x14ac:dyDescent="0.45">
      <c r="A11" s="342" t="s">
        <v>14</v>
      </c>
      <c r="B11" s="343"/>
      <c r="C11" s="312">
        <v>9439569972</v>
      </c>
      <c r="D11" s="313"/>
      <c r="E11" s="344" t="s">
        <v>14</v>
      </c>
      <c r="F11" s="344"/>
      <c r="G11" s="308">
        <v>9861265518</v>
      </c>
      <c r="H11" s="309"/>
      <c r="I11" s="309"/>
      <c r="J11" s="309"/>
      <c r="K11" s="309"/>
      <c r="L11" s="309"/>
      <c r="M11" s="309"/>
      <c r="N11" s="309"/>
      <c r="O11" s="310"/>
      <c r="P11" s="341"/>
      <c r="Q11" s="312"/>
      <c r="R11" s="313"/>
      <c r="S11" s="341"/>
      <c r="T11" s="312"/>
      <c r="U11" s="312"/>
      <c r="V11" s="312"/>
      <c r="W11" s="313"/>
      <c r="X11" s="341"/>
      <c r="Y11" s="312"/>
      <c r="Z11" s="312"/>
      <c r="AA11" s="312"/>
      <c r="AB11" s="313"/>
      <c r="AC11" s="364"/>
      <c r="AD11" s="365"/>
      <c r="AE11" s="365"/>
      <c r="AF11" s="366"/>
    </row>
    <row r="12" spans="1:84" ht="27" customHeight="1" x14ac:dyDescent="0.45">
      <c r="A12" s="342" t="s">
        <v>16</v>
      </c>
      <c r="B12" s="343"/>
      <c r="C12" s="312"/>
      <c r="D12" s="313"/>
      <c r="E12" s="344" t="s">
        <v>16</v>
      </c>
      <c r="F12" s="344"/>
      <c r="G12" s="306" t="s">
        <v>28</v>
      </c>
      <c r="H12" s="306"/>
      <c r="I12" s="306"/>
      <c r="J12" s="306"/>
      <c r="K12" s="306"/>
      <c r="L12" s="306"/>
      <c r="M12" s="306"/>
      <c r="N12" s="306"/>
      <c r="O12" s="306"/>
      <c r="P12" s="341"/>
      <c r="Q12" s="312"/>
      <c r="R12" s="313"/>
      <c r="S12" s="341"/>
      <c r="T12" s="312"/>
      <c r="U12" s="312"/>
      <c r="V12" s="312"/>
      <c r="W12" s="313"/>
      <c r="X12" s="341"/>
      <c r="Y12" s="312"/>
      <c r="Z12" s="312"/>
      <c r="AA12" s="312"/>
      <c r="AB12" s="313"/>
      <c r="AC12" s="367"/>
      <c r="AD12" s="368"/>
      <c r="AE12" s="368"/>
      <c r="AF12" s="369"/>
    </row>
    <row r="13" spans="1:84" ht="63" customHeight="1" x14ac:dyDescent="0.45">
      <c r="A13" s="329" t="s">
        <v>554</v>
      </c>
      <c r="B13" s="322" t="s">
        <v>30</v>
      </c>
      <c r="C13" s="322" t="s">
        <v>31</v>
      </c>
      <c r="D13" s="322" t="s">
        <v>32</v>
      </c>
      <c r="E13" s="322" t="s">
        <v>33</v>
      </c>
      <c r="F13" s="322" t="s">
        <v>34</v>
      </c>
      <c r="G13" s="322" t="s">
        <v>35</v>
      </c>
      <c r="H13" s="322" t="s">
        <v>352</v>
      </c>
      <c r="I13" s="331" t="s">
        <v>646</v>
      </c>
      <c r="J13" s="332"/>
      <c r="K13" s="331" t="s">
        <v>645</v>
      </c>
      <c r="L13" s="332"/>
      <c r="M13" s="322" t="s">
        <v>36</v>
      </c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 t="s">
        <v>37</v>
      </c>
      <c r="AA13" s="322"/>
      <c r="AB13" s="322"/>
      <c r="AC13" s="322" t="s">
        <v>38</v>
      </c>
      <c r="AD13" s="320" t="s">
        <v>39</v>
      </c>
      <c r="AE13" s="331" t="s">
        <v>40</v>
      </c>
      <c r="AF13" s="322" t="s">
        <v>41</v>
      </c>
    </row>
    <row r="14" spans="1:84" ht="98.25" customHeight="1" x14ac:dyDescent="0.45">
      <c r="A14" s="330"/>
      <c r="B14" s="322"/>
      <c r="C14" s="322"/>
      <c r="D14" s="322"/>
      <c r="E14" s="322"/>
      <c r="F14" s="322"/>
      <c r="G14" s="322"/>
      <c r="H14" s="322"/>
      <c r="I14" s="214" t="s">
        <v>634</v>
      </c>
      <c r="J14" s="214" t="s">
        <v>635</v>
      </c>
      <c r="K14" s="214" t="s">
        <v>634</v>
      </c>
      <c r="L14" s="214" t="s">
        <v>635</v>
      </c>
      <c r="M14" s="214" t="s">
        <v>42</v>
      </c>
      <c r="N14" s="214" t="s">
        <v>43</v>
      </c>
      <c r="O14" s="214" t="s">
        <v>44</v>
      </c>
      <c r="P14" s="214" t="s">
        <v>45</v>
      </c>
      <c r="Q14" s="214" t="s">
        <v>46</v>
      </c>
      <c r="R14" s="214" t="s">
        <v>47</v>
      </c>
      <c r="S14" s="214" t="s">
        <v>48</v>
      </c>
      <c r="T14" s="214" t="s">
        <v>49</v>
      </c>
      <c r="U14" s="214" t="s">
        <v>50</v>
      </c>
      <c r="V14" s="214" t="s">
        <v>51</v>
      </c>
      <c r="W14" s="214" t="s">
        <v>52</v>
      </c>
      <c r="X14" s="214" t="s">
        <v>53</v>
      </c>
      <c r="Y14" s="214" t="s">
        <v>54</v>
      </c>
      <c r="Z14" s="214" t="s">
        <v>55</v>
      </c>
      <c r="AA14" s="214" t="s">
        <v>56</v>
      </c>
      <c r="AB14" s="214" t="s">
        <v>57</v>
      </c>
      <c r="AC14" s="322"/>
      <c r="AD14" s="321"/>
      <c r="AE14" s="331"/>
      <c r="AF14" s="322"/>
    </row>
    <row r="15" spans="1:84" s="148" customFormat="1" x14ac:dyDescent="0.45">
      <c r="A15" s="216">
        <v>1</v>
      </c>
      <c r="B15" s="314" t="s">
        <v>622</v>
      </c>
      <c r="C15" s="315"/>
      <c r="D15" s="315"/>
      <c r="E15" s="315"/>
      <c r="F15" s="315"/>
      <c r="G15" s="315"/>
      <c r="H15" s="315"/>
      <c r="I15" s="315"/>
      <c r="J15" s="315"/>
      <c r="K15" s="315"/>
      <c r="L15" s="315"/>
      <c r="M15" s="315"/>
      <c r="N15" s="315"/>
      <c r="O15" s="315"/>
      <c r="P15" s="315"/>
      <c r="Q15" s="315"/>
      <c r="R15" s="315"/>
      <c r="S15" s="315"/>
      <c r="T15" s="315"/>
      <c r="U15" s="315"/>
      <c r="V15" s="315"/>
      <c r="W15" s="315"/>
      <c r="X15" s="315"/>
      <c r="Y15" s="315"/>
      <c r="Z15" s="315"/>
      <c r="AA15" s="315"/>
      <c r="AB15" s="315"/>
      <c r="AC15" s="315"/>
      <c r="AD15" s="316"/>
      <c r="AE15" s="127" t="s">
        <v>852</v>
      </c>
      <c r="AF15" s="108" t="s">
        <v>623</v>
      </c>
      <c r="AG15" s="238"/>
      <c r="AH15" s="223"/>
      <c r="AI15" s="223"/>
      <c r="AJ15" s="223"/>
      <c r="AK15" s="223"/>
      <c r="AL15" s="223"/>
      <c r="AM15" s="223"/>
      <c r="AN15" s="223"/>
      <c r="AO15" s="221"/>
      <c r="AP15" s="221"/>
      <c r="AQ15" s="221"/>
      <c r="AR15" s="221"/>
      <c r="AS15" s="221"/>
      <c r="AT15" s="221"/>
      <c r="AU15" s="221"/>
      <c r="AV15" s="221"/>
      <c r="AW15" s="221"/>
      <c r="AX15" s="221"/>
      <c r="AY15" s="221"/>
      <c r="AZ15" s="221"/>
      <c r="BA15" s="221"/>
      <c r="BB15" s="221"/>
      <c r="BC15" s="221"/>
      <c r="BD15" s="221"/>
      <c r="BE15" s="221"/>
      <c r="BF15" s="221"/>
      <c r="BG15" s="221"/>
      <c r="BH15" s="221"/>
      <c r="BI15" s="221"/>
      <c r="BJ15" s="221"/>
      <c r="BK15" s="221"/>
      <c r="BL15" s="221"/>
      <c r="BM15" s="221"/>
      <c r="BN15" s="221"/>
      <c r="BO15" s="221"/>
      <c r="BP15" s="221"/>
      <c r="BQ15" s="221"/>
      <c r="BR15" s="221"/>
      <c r="BS15" s="221"/>
      <c r="BT15" s="221"/>
      <c r="BU15" s="221"/>
      <c r="BV15" s="221"/>
      <c r="BW15" s="221"/>
      <c r="BX15" s="221"/>
      <c r="BY15" s="221"/>
      <c r="BZ15" s="221"/>
    </row>
    <row r="16" spans="1:84" s="151" customFormat="1" ht="37" x14ac:dyDescent="0.35">
      <c r="A16" s="217">
        <v>2</v>
      </c>
      <c r="B16" s="124" t="s">
        <v>582</v>
      </c>
      <c r="C16" s="100" t="s">
        <v>717</v>
      </c>
      <c r="D16" s="192" t="s">
        <v>76</v>
      </c>
      <c r="E16" s="182">
        <v>3</v>
      </c>
      <c r="F16" s="98"/>
      <c r="G16" s="100"/>
      <c r="H16" s="100">
        <v>38</v>
      </c>
      <c r="I16" s="228">
        <v>26</v>
      </c>
      <c r="J16" s="228">
        <v>20</v>
      </c>
      <c r="K16" s="228">
        <v>24</v>
      </c>
      <c r="L16" s="228">
        <v>26</v>
      </c>
      <c r="M16" s="100">
        <v>96</v>
      </c>
      <c r="N16" s="98"/>
      <c r="O16" s="230"/>
      <c r="P16" s="118">
        <v>41</v>
      </c>
      <c r="Q16" s="118">
        <v>30</v>
      </c>
      <c r="R16" s="118">
        <v>25</v>
      </c>
      <c r="S16" s="230"/>
      <c r="T16" s="119">
        <f>SUM(P16:S16)</f>
        <v>96</v>
      </c>
      <c r="U16" s="230"/>
      <c r="V16" s="230"/>
      <c r="W16" s="100"/>
      <c r="X16" s="230"/>
      <c r="Y16" s="230"/>
      <c r="Z16" s="230">
        <f t="shared" ref="Z16:AA20" si="0">(I16+K16)</f>
        <v>50</v>
      </c>
      <c r="AA16" s="230">
        <f t="shared" si="0"/>
        <v>46</v>
      </c>
      <c r="AB16" s="230">
        <f t="shared" ref="AB16:AB22" si="1">(Z16+AA16)</f>
        <v>96</v>
      </c>
      <c r="AC16" s="94" t="s">
        <v>805</v>
      </c>
      <c r="AD16" s="230"/>
      <c r="AE16" s="150" t="s">
        <v>893</v>
      </c>
      <c r="AF16" s="230" t="s">
        <v>624</v>
      </c>
      <c r="AG16" s="179"/>
      <c r="AH16" s="223"/>
      <c r="AI16" s="223"/>
      <c r="AJ16" s="223"/>
      <c r="AK16" s="223"/>
      <c r="AL16" s="223"/>
      <c r="AM16" s="223"/>
      <c r="AN16" s="223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79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79"/>
      <c r="BX16" s="179"/>
      <c r="BY16" s="179"/>
      <c r="BZ16" s="179"/>
    </row>
    <row r="17" spans="1:79" s="151" customFormat="1" ht="42" customHeight="1" x14ac:dyDescent="0.45">
      <c r="A17" s="216">
        <v>3</v>
      </c>
      <c r="B17" s="147" t="s">
        <v>894</v>
      </c>
      <c r="C17" s="100" t="s">
        <v>685</v>
      </c>
      <c r="D17" s="192" t="s">
        <v>76</v>
      </c>
      <c r="E17" s="182">
        <v>3</v>
      </c>
      <c r="F17" s="98"/>
      <c r="G17" s="100"/>
      <c r="H17" s="100">
        <v>38</v>
      </c>
      <c r="I17" s="228">
        <v>22</v>
      </c>
      <c r="J17" s="228">
        <v>27</v>
      </c>
      <c r="K17" s="228">
        <v>25</v>
      </c>
      <c r="L17" s="228">
        <v>20</v>
      </c>
      <c r="M17" s="100">
        <v>94</v>
      </c>
      <c r="N17" s="98"/>
      <c r="O17" s="230"/>
      <c r="P17" s="118">
        <v>39</v>
      </c>
      <c r="Q17" s="118">
        <v>40</v>
      </c>
      <c r="R17" s="118">
        <v>15</v>
      </c>
      <c r="S17" s="230"/>
      <c r="T17" s="119">
        <f t="shared" ref="T17:T20" si="2">SUM(P17:S17)</f>
        <v>94</v>
      </c>
      <c r="U17" s="230"/>
      <c r="V17" s="230"/>
      <c r="W17" s="100"/>
      <c r="X17" s="230"/>
      <c r="Y17" s="230"/>
      <c r="Z17" s="230">
        <f t="shared" si="0"/>
        <v>47</v>
      </c>
      <c r="AA17" s="230">
        <f t="shared" si="0"/>
        <v>47</v>
      </c>
      <c r="AB17" s="230">
        <f t="shared" si="1"/>
        <v>94</v>
      </c>
      <c r="AC17" s="94" t="s">
        <v>792</v>
      </c>
      <c r="AD17" s="230"/>
      <c r="AE17" s="150" t="s">
        <v>895</v>
      </c>
      <c r="AF17" s="230" t="s">
        <v>625</v>
      </c>
      <c r="AG17" s="179"/>
      <c r="AH17" s="223"/>
      <c r="AI17" s="223"/>
      <c r="AJ17" s="223"/>
      <c r="AK17" s="223"/>
      <c r="AL17" s="223"/>
      <c r="AM17" s="223"/>
      <c r="AN17" s="223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79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79"/>
      <c r="BX17" s="179"/>
      <c r="BY17" s="179"/>
      <c r="BZ17" s="179"/>
    </row>
    <row r="18" spans="1:79" s="128" customFormat="1" x14ac:dyDescent="0.45">
      <c r="A18" s="217">
        <v>4</v>
      </c>
      <c r="B18" s="317" t="s">
        <v>545</v>
      </c>
      <c r="C18" s="318"/>
      <c r="D18" s="318"/>
      <c r="E18" s="318"/>
      <c r="F18" s="318"/>
      <c r="G18" s="318"/>
      <c r="H18" s="318"/>
      <c r="I18" s="318"/>
      <c r="J18" s="318"/>
      <c r="K18" s="318"/>
      <c r="L18" s="318"/>
      <c r="M18" s="318"/>
      <c r="N18" s="318"/>
      <c r="O18" s="318"/>
      <c r="P18" s="318"/>
      <c r="Q18" s="318"/>
      <c r="R18" s="318"/>
      <c r="S18" s="318"/>
      <c r="T18" s="318"/>
      <c r="U18" s="318"/>
      <c r="V18" s="318"/>
      <c r="W18" s="318"/>
      <c r="X18" s="318"/>
      <c r="Y18" s="318"/>
      <c r="Z18" s="318"/>
      <c r="AA18" s="318"/>
      <c r="AB18" s="318"/>
      <c r="AC18" s="318"/>
      <c r="AD18" s="319"/>
      <c r="AE18" s="127" t="s">
        <v>896</v>
      </c>
      <c r="AF18" s="108" t="s">
        <v>626</v>
      </c>
      <c r="AG18" s="238"/>
      <c r="AH18" s="223"/>
      <c r="AI18" s="223"/>
      <c r="AJ18" s="223"/>
      <c r="AK18" s="223"/>
      <c r="AL18" s="223"/>
      <c r="AM18" s="223"/>
      <c r="AN18" s="223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</row>
    <row r="19" spans="1:79" customFormat="1" x14ac:dyDescent="0.45">
      <c r="A19" s="216">
        <v>5</v>
      </c>
      <c r="B19" s="108" t="s">
        <v>583</v>
      </c>
      <c r="C19" s="232" t="s">
        <v>715</v>
      </c>
      <c r="D19" s="192" t="s">
        <v>76</v>
      </c>
      <c r="E19" s="183">
        <v>2</v>
      </c>
      <c r="F19" s="98"/>
      <c r="G19" s="230"/>
      <c r="H19" s="205">
        <v>36</v>
      </c>
      <c r="I19" s="204">
        <v>28</v>
      </c>
      <c r="J19" s="204">
        <v>22</v>
      </c>
      <c r="K19" s="204">
        <v>22</v>
      </c>
      <c r="L19" s="204">
        <v>26</v>
      </c>
      <c r="M19" s="98">
        <v>98</v>
      </c>
      <c r="N19" s="98"/>
      <c r="O19" s="230"/>
      <c r="P19" s="118">
        <v>70</v>
      </c>
      <c r="Q19" s="118">
        <v>28</v>
      </c>
      <c r="R19" s="118"/>
      <c r="S19" s="230"/>
      <c r="T19" s="119">
        <f t="shared" ref="T19" si="3">SUM(P19:S19)</f>
        <v>98</v>
      </c>
      <c r="U19" s="230"/>
      <c r="V19" s="230"/>
      <c r="W19" s="107"/>
      <c r="X19" s="232"/>
      <c r="Y19" s="232"/>
      <c r="Z19" s="230">
        <f t="shared" ref="Z19:AA19" si="4">(I19+K19)</f>
        <v>50</v>
      </c>
      <c r="AA19" s="230">
        <f t="shared" si="4"/>
        <v>48</v>
      </c>
      <c r="AB19" s="230">
        <f t="shared" ref="AB19" si="5">(Z19+AA19)</f>
        <v>98</v>
      </c>
      <c r="AC19" s="232" t="s">
        <v>775</v>
      </c>
      <c r="AD19" s="232"/>
      <c r="AE19" s="129" t="s">
        <v>897</v>
      </c>
      <c r="AF19" s="100" t="s">
        <v>627</v>
      </c>
      <c r="AG19" s="167"/>
      <c r="AH19" s="223"/>
      <c r="AI19" s="223"/>
      <c r="AJ19" s="223"/>
      <c r="AK19" s="223"/>
      <c r="AL19" s="223"/>
      <c r="AM19" s="223"/>
      <c r="AN19" s="223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</row>
    <row r="20" spans="1:79" s="171" customFormat="1" ht="37" x14ac:dyDescent="0.35">
      <c r="A20" s="217">
        <v>6</v>
      </c>
      <c r="B20" s="124" t="s">
        <v>560</v>
      </c>
      <c r="C20" s="100" t="s">
        <v>716</v>
      </c>
      <c r="D20" s="192" t="s">
        <v>76</v>
      </c>
      <c r="E20" s="182">
        <v>3</v>
      </c>
      <c r="F20" s="98"/>
      <c r="G20" s="100"/>
      <c r="H20" s="100">
        <v>34</v>
      </c>
      <c r="I20" s="228">
        <v>25</v>
      </c>
      <c r="J20" s="228">
        <v>20</v>
      </c>
      <c r="K20" s="228">
        <v>20</v>
      </c>
      <c r="L20" s="228">
        <v>16</v>
      </c>
      <c r="M20" s="100">
        <v>81</v>
      </c>
      <c r="N20" s="98"/>
      <c r="O20" s="100"/>
      <c r="P20" s="118">
        <v>35</v>
      </c>
      <c r="Q20" s="118">
        <v>26</v>
      </c>
      <c r="R20" s="118">
        <v>20</v>
      </c>
      <c r="S20" s="100"/>
      <c r="T20" s="119">
        <f t="shared" si="2"/>
        <v>81</v>
      </c>
      <c r="U20" s="100"/>
      <c r="V20" s="100"/>
      <c r="W20" s="100"/>
      <c r="X20" s="100"/>
      <c r="Y20" s="100"/>
      <c r="Z20" s="230">
        <f t="shared" si="0"/>
        <v>45</v>
      </c>
      <c r="AA20" s="230">
        <f t="shared" si="0"/>
        <v>36</v>
      </c>
      <c r="AB20" s="230">
        <f t="shared" si="1"/>
        <v>81</v>
      </c>
      <c r="AC20" s="126" t="s">
        <v>777</v>
      </c>
      <c r="AD20" s="100"/>
      <c r="AE20" s="150" t="s">
        <v>898</v>
      </c>
      <c r="AF20" s="230" t="s">
        <v>628</v>
      </c>
      <c r="AG20" s="179"/>
      <c r="AH20" s="223"/>
      <c r="AI20" s="223"/>
      <c r="AJ20" s="223"/>
      <c r="AK20" s="223"/>
      <c r="AL20" s="223"/>
      <c r="AM20" s="223"/>
      <c r="AN20" s="223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79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79"/>
      <c r="BX20" s="179"/>
      <c r="BY20" s="179"/>
      <c r="BZ20" s="179"/>
    </row>
    <row r="21" spans="1:79" s="128" customFormat="1" x14ac:dyDescent="0.45">
      <c r="A21" s="216">
        <v>7</v>
      </c>
      <c r="B21" s="314" t="s">
        <v>647</v>
      </c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6"/>
      <c r="AE21" s="127" t="s">
        <v>899</v>
      </c>
      <c r="AF21" s="108" t="s">
        <v>647</v>
      </c>
      <c r="AG21" s="238"/>
      <c r="AH21" s="223"/>
      <c r="AI21" s="223"/>
      <c r="AJ21" s="223"/>
      <c r="AK21" s="223"/>
      <c r="AL21" s="223"/>
      <c r="AM21" s="223"/>
      <c r="AN21" s="223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</row>
    <row r="22" spans="1:79" customFormat="1" x14ac:dyDescent="0.45">
      <c r="A22" s="217">
        <v>8</v>
      </c>
      <c r="B22" s="174" t="s">
        <v>113</v>
      </c>
      <c r="C22" s="174" t="s">
        <v>568</v>
      </c>
      <c r="D22" s="94" t="s">
        <v>59</v>
      </c>
      <c r="E22" s="116">
        <v>1</v>
      </c>
      <c r="F22" s="230"/>
      <c r="G22" s="230" t="s">
        <v>66</v>
      </c>
      <c r="H22" s="230">
        <v>12</v>
      </c>
      <c r="I22" s="230"/>
      <c r="J22" s="230"/>
      <c r="K22" s="230"/>
      <c r="L22" s="230"/>
      <c r="M22" s="230"/>
      <c r="N22" s="146">
        <v>15</v>
      </c>
      <c r="O22" s="146">
        <v>13</v>
      </c>
      <c r="P22" s="146">
        <v>22</v>
      </c>
      <c r="Q22" s="146">
        <v>24</v>
      </c>
      <c r="R22" s="146">
        <v>28</v>
      </c>
      <c r="S22" s="146">
        <v>49</v>
      </c>
      <c r="T22" s="146">
        <v>37</v>
      </c>
      <c r="U22" s="146">
        <v>25</v>
      </c>
      <c r="V22" s="230"/>
      <c r="W22" s="230"/>
      <c r="X22" s="230"/>
      <c r="Y22" s="230"/>
      <c r="Z22" s="203">
        <v>117</v>
      </c>
      <c r="AA22" s="203">
        <v>96</v>
      </c>
      <c r="AB22" s="134">
        <f t="shared" si="1"/>
        <v>213</v>
      </c>
      <c r="AC22" s="232">
        <v>8658557298</v>
      </c>
      <c r="AD22" s="232"/>
      <c r="AE22" s="95" t="s">
        <v>900</v>
      </c>
      <c r="AF22" s="232" t="s">
        <v>623</v>
      </c>
      <c r="AG22" s="167"/>
      <c r="AH22" s="223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</row>
    <row r="23" spans="1:79" customFormat="1" x14ac:dyDescent="0.45">
      <c r="A23" s="216">
        <v>9</v>
      </c>
      <c r="B23" s="175" t="s">
        <v>68</v>
      </c>
      <c r="C23" s="175" t="s">
        <v>769</v>
      </c>
      <c r="D23" s="96" t="s">
        <v>59</v>
      </c>
      <c r="E23" s="229">
        <v>1</v>
      </c>
      <c r="F23" s="97"/>
      <c r="G23" s="96" t="s">
        <v>66</v>
      </c>
      <c r="H23" s="232">
        <v>10</v>
      </c>
      <c r="I23" s="232"/>
      <c r="J23" s="232"/>
      <c r="K23" s="232"/>
      <c r="L23" s="232"/>
      <c r="M23" s="232"/>
      <c r="N23" s="146">
        <v>18</v>
      </c>
      <c r="O23" s="146">
        <v>32</v>
      </c>
      <c r="P23" s="146">
        <v>32</v>
      </c>
      <c r="Q23" s="146">
        <v>26</v>
      </c>
      <c r="R23" s="146">
        <v>42</v>
      </c>
      <c r="S23" s="230"/>
      <c r="T23" s="230"/>
      <c r="U23" s="230"/>
      <c r="V23" s="230"/>
      <c r="W23" s="230"/>
      <c r="X23" s="230"/>
      <c r="Y23" s="230"/>
      <c r="Z23" s="203">
        <v>57</v>
      </c>
      <c r="AA23" s="203">
        <v>93</v>
      </c>
      <c r="AB23" s="134">
        <f>(Z23+AA23)</f>
        <v>150</v>
      </c>
      <c r="AC23" s="232">
        <v>9938696694</v>
      </c>
      <c r="AD23" s="232"/>
      <c r="AE23" s="95" t="s">
        <v>901</v>
      </c>
      <c r="AF23" s="232" t="s">
        <v>624</v>
      </c>
      <c r="AG23" s="167"/>
      <c r="AH23" s="223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</row>
    <row r="24" spans="1:79" s="151" customFormat="1" ht="37" x14ac:dyDescent="0.35">
      <c r="A24" s="217">
        <v>10</v>
      </c>
      <c r="B24" s="124" t="s">
        <v>680</v>
      </c>
      <c r="C24" s="230" t="s">
        <v>686</v>
      </c>
      <c r="D24" s="193" t="s">
        <v>76</v>
      </c>
      <c r="E24" s="183">
        <v>3</v>
      </c>
      <c r="F24" s="98"/>
      <c r="G24" s="230"/>
      <c r="H24" s="230">
        <v>30</v>
      </c>
      <c r="I24" s="228">
        <v>21</v>
      </c>
      <c r="J24" s="228">
        <v>17</v>
      </c>
      <c r="K24" s="228">
        <v>26</v>
      </c>
      <c r="L24" s="228">
        <v>23</v>
      </c>
      <c r="M24" s="230">
        <v>85</v>
      </c>
      <c r="N24" s="98"/>
      <c r="O24" s="230"/>
      <c r="P24" s="118">
        <v>31</v>
      </c>
      <c r="Q24" s="118">
        <v>18</v>
      </c>
      <c r="R24" s="118">
        <v>38</v>
      </c>
      <c r="S24" s="230"/>
      <c r="T24" s="119">
        <f>SUM(P24:S24)</f>
        <v>87</v>
      </c>
      <c r="U24" s="100"/>
      <c r="V24" s="100"/>
      <c r="W24" s="100"/>
      <c r="X24" s="100"/>
      <c r="Y24" s="230"/>
      <c r="Z24" s="230">
        <f>(I24+K24)</f>
        <v>47</v>
      </c>
      <c r="AA24" s="230">
        <f>(J24+L24)</f>
        <v>40</v>
      </c>
      <c r="AB24" s="230">
        <f>(Z24+AA24)</f>
        <v>87</v>
      </c>
      <c r="AC24" s="94" t="s">
        <v>791</v>
      </c>
      <c r="AD24" s="230"/>
      <c r="AE24" s="150" t="s">
        <v>902</v>
      </c>
      <c r="AF24" s="230" t="s">
        <v>625</v>
      </c>
      <c r="AG24" s="179"/>
      <c r="AH24" s="223"/>
      <c r="AI24" s="223"/>
      <c r="AJ24" s="223"/>
      <c r="AK24" s="223"/>
      <c r="AL24" s="223"/>
      <c r="AM24" s="223"/>
      <c r="AN24" s="223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79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79"/>
      <c r="BX24" s="179"/>
      <c r="BY24" s="179"/>
      <c r="BZ24" s="179"/>
    </row>
    <row r="25" spans="1:79" s="128" customFormat="1" x14ac:dyDescent="0.45">
      <c r="A25" s="216">
        <v>11</v>
      </c>
      <c r="B25" s="326" t="s">
        <v>763</v>
      </c>
      <c r="C25" s="327"/>
      <c r="D25" s="327"/>
      <c r="E25" s="327"/>
      <c r="F25" s="327"/>
      <c r="G25" s="327"/>
      <c r="H25" s="327"/>
      <c r="I25" s="327"/>
      <c r="J25" s="327"/>
      <c r="K25" s="327"/>
      <c r="L25" s="327"/>
      <c r="M25" s="327"/>
      <c r="N25" s="327"/>
      <c r="O25" s="327"/>
      <c r="P25" s="327"/>
      <c r="Q25" s="327"/>
      <c r="R25" s="327"/>
      <c r="S25" s="327"/>
      <c r="T25" s="327"/>
      <c r="U25" s="327"/>
      <c r="V25" s="327"/>
      <c r="W25" s="327"/>
      <c r="X25" s="327"/>
      <c r="Y25" s="327"/>
      <c r="Z25" s="327"/>
      <c r="AA25" s="327"/>
      <c r="AB25" s="327"/>
      <c r="AC25" s="327"/>
      <c r="AD25" s="328"/>
      <c r="AE25" s="127" t="s">
        <v>853</v>
      </c>
      <c r="AF25" s="108" t="s">
        <v>626</v>
      </c>
      <c r="AG25" s="238"/>
      <c r="AH25" s="223"/>
      <c r="AI25" s="223"/>
      <c r="AJ25" s="223"/>
      <c r="AK25" s="223"/>
      <c r="AL25" s="223"/>
      <c r="AM25" s="223"/>
      <c r="AN25" s="223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</row>
    <row r="26" spans="1:79" s="151" customFormat="1" ht="37" x14ac:dyDescent="0.45">
      <c r="A26" s="217">
        <v>12</v>
      </c>
      <c r="B26" s="124" t="s">
        <v>550</v>
      </c>
      <c r="C26" s="230" t="s">
        <v>719</v>
      </c>
      <c r="D26" s="192" t="s">
        <v>76</v>
      </c>
      <c r="E26" s="182">
        <v>3</v>
      </c>
      <c r="F26" s="98"/>
      <c r="G26" s="230"/>
      <c r="H26" s="230">
        <v>30</v>
      </c>
      <c r="I26" s="228">
        <v>23</v>
      </c>
      <c r="J26" s="228">
        <v>20</v>
      </c>
      <c r="K26" s="228">
        <v>20</v>
      </c>
      <c r="L26" s="228">
        <v>22</v>
      </c>
      <c r="M26" s="230">
        <v>85</v>
      </c>
      <c r="N26" s="98"/>
      <c r="O26" s="230"/>
      <c r="P26" s="118">
        <v>35</v>
      </c>
      <c r="Q26" s="118">
        <v>29</v>
      </c>
      <c r="R26" s="118">
        <v>21</v>
      </c>
      <c r="S26" s="230"/>
      <c r="T26" s="119">
        <f>SUM(P26:S26)</f>
        <v>85</v>
      </c>
      <c r="U26" s="100"/>
      <c r="V26" s="100"/>
      <c r="W26" s="100"/>
      <c r="X26" s="100"/>
      <c r="Y26" s="230"/>
      <c r="Z26" s="230">
        <f>(I26+K26)</f>
        <v>43</v>
      </c>
      <c r="AA26" s="230">
        <f>(J26+L26)</f>
        <v>42</v>
      </c>
      <c r="AB26" s="230">
        <f>(Z26+AA26)</f>
        <v>85</v>
      </c>
      <c r="AC26" s="94" t="s">
        <v>803</v>
      </c>
      <c r="AD26" s="230"/>
      <c r="AE26" s="95" t="s">
        <v>903</v>
      </c>
      <c r="AF26" s="232" t="s">
        <v>627</v>
      </c>
      <c r="AG26" s="179"/>
      <c r="AH26" s="223"/>
      <c r="AI26" s="223"/>
      <c r="AJ26" s="223"/>
      <c r="AK26" s="223"/>
      <c r="AL26" s="223"/>
      <c r="AM26" s="223"/>
      <c r="AN26" s="223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79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79"/>
      <c r="BX26" s="179"/>
      <c r="BY26" s="179"/>
      <c r="BZ26" s="179"/>
    </row>
    <row r="27" spans="1:79" customFormat="1" x14ac:dyDescent="0.45">
      <c r="A27" s="216">
        <v>13</v>
      </c>
      <c r="B27" s="109" t="s">
        <v>261</v>
      </c>
      <c r="C27" s="232" t="s">
        <v>720</v>
      </c>
      <c r="D27" s="192" t="s">
        <v>76</v>
      </c>
      <c r="E27" s="184">
        <v>2</v>
      </c>
      <c r="F27" s="102"/>
      <c r="G27" s="232"/>
      <c r="H27" s="232">
        <v>14</v>
      </c>
      <c r="I27" s="228">
        <v>17</v>
      </c>
      <c r="J27" s="228">
        <v>15</v>
      </c>
      <c r="K27" s="228">
        <v>16</v>
      </c>
      <c r="L27" s="228">
        <v>20</v>
      </c>
      <c r="M27" s="230">
        <v>68</v>
      </c>
      <c r="N27" s="102"/>
      <c r="O27" s="232"/>
      <c r="P27" s="109">
        <v>37</v>
      </c>
      <c r="Q27" s="109">
        <v>31</v>
      </c>
      <c r="R27" s="109"/>
      <c r="S27" s="232"/>
      <c r="T27" s="119">
        <f t="shared" ref="T27" si="6">SUM(P27:S27)</f>
        <v>68</v>
      </c>
      <c r="U27" s="107"/>
      <c r="V27" s="107"/>
      <c r="W27" s="107"/>
      <c r="X27" s="107"/>
      <c r="Y27" s="232"/>
      <c r="Z27" s="230">
        <f t="shared" ref="Z27:AA27" si="7">(I27+K27)</f>
        <v>33</v>
      </c>
      <c r="AA27" s="230">
        <f t="shared" si="7"/>
        <v>35</v>
      </c>
      <c r="AB27" s="230">
        <f t="shared" ref="AB27" si="8">(Z27+AA27)</f>
        <v>68</v>
      </c>
      <c r="AC27" s="232" t="s">
        <v>793</v>
      </c>
      <c r="AD27" s="232"/>
      <c r="AE27" s="95" t="s">
        <v>904</v>
      </c>
      <c r="AF27" s="232" t="s">
        <v>628</v>
      </c>
      <c r="AG27" s="167"/>
      <c r="AH27" s="223"/>
      <c r="AI27" s="223"/>
      <c r="AJ27" s="223"/>
      <c r="AK27" s="223"/>
      <c r="AL27" s="223"/>
      <c r="AM27" s="223"/>
      <c r="AN27" s="223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</row>
    <row r="28" spans="1:79" s="128" customFormat="1" x14ac:dyDescent="0.45">
      <c r="A28" s="217">
        <v>14</v>
      </c>
      <c r="B28" s="314" t="s">
        <v>647</v>
      </c>
      <c r="C28" s="315"/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5"/>
      <c r="O28" s="315"/>
      <c r="P28" s="315"/>
      <c r="Q28" s="315"/>
      <c r="R28" s="315"/>
      <c r="S28" s="315"/>
      <c r="T28" s="315"/>
      <c r="U28" s="315"/>
      <c r="V28" s="315"/>
      <c r="W28" s="315"/>
      <c r="X28" s="315"/>
      <c r="Y28" s="315"/>
      <c r="Z28" s="315"/>
      <c r="AA28" s="315"/>
      <c r="AB28" s="315"/>
      <c r="AC28" s="315"/>
      <c r="AD28" s="316"/>
      <c r="AE28" s="127" t="s">
        <v>905</v>
      </c>
      <c r="AF28" s="108" t="s">
        <v>647</v>
      </c>
      <c r="AG28" s="238"/>
      <c r="AH28" s="223"/>
      <c r="AI28" s="223"/>
      <c r="AJ28" s="223"/>
      <c r="AK28" s="223"/>
      <c r="AL28" s="223"/>
      <c r="AM28" s="223"/>
      <c r="AN28" s="223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</row>
    <row r="29" spans="1:79" customFormat="1" x14ac:dyDescent="0.45">
      <c r="A29" s="216">
        <v>15</v>
      </c>
      <c r="B29" s="109" t="s">
        <v>261</v>
      </c>
      <c r="C29" s="232" t="s">
        <v>721</v>
      </c>
      <c r="D29" s="192" t="s">
        <v>76</v>
      </c>
      <c r="E29" s="184">
        <v>2</v>
      </c>
      <c r="F29" s="102"/>
      <c r="G29" s="232"/>
      <c r="H29" s="232">
        <v>14</v>
      </c>
      <c r="I29" s="228">
        <v>16</v>
      </c>
      <c r="J29" s="228">
        <v>21</v>
      </c>
      <c r="K29" s="228">
        <v>12</v>
      </c>
      <c r="L29" s="228">
        <v>13</v>
      </c>
      <c r="M29" s="230">
        <v>52</v>
      </c>
      <c r="N29" s="102"/>
      <c r="O29" s="232"/>
      <c r="P29" s="109">
        <v>32</v>
      </c>
      <c r="Q29" s="109">
        <v>30</v>
      </c>
      <c r="R29" s="109"/>
      <c r="S29" s="232"/>
      <c r="T29" s="119">
        <f>SUM(P29:S29)</f>
        <v>62</v>
      </c>
      <c r="U29" s="107"/>
      <c r="V29" s="107"/>
      <c r="W29" s="107"/>
      <c r="X29" s="107"/>
      <c r="Y29" s="232"/>
      <c r="Z29" s="230">
        <f>(I29+K29)</f>
        <v>28</v>
      </c>
      <c r="AA29" s="230">
        <f>(J29+L29)</f>
        <v>34</v>
      </c>
      <c r="AB29" s="230">
        <f>(Z29+AA29)</f>
        <v>62</v>
      </c>
      <c r="AC29" s="232" t="s">
        <v>794</v>
      </c>
      <c r="AD29" s="232"/>
      <c r="AE29" s="231" t="s">
        <v>906</v>
      </c>
      <c r="AF29" s="232" t="s">
        <v>623</v>
      </c>
      <c r="AG29" s="167"/>
      <c r="AH29" s="223"/>
      <c r="AI29" s="223"/>
      <c r="AJ29" s="223"/>
      <c r="AK29" s="223"/>
      <c r="AL29" s="223"/>
      <c r="AM29" s="223"/>
      <c r="AN29" s="223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</row>
    <row r="30" spans="1:79" s="104" customFormat="1" x14ac:dyDescent="0.45">
      <c r="A30" s="217">
        <v>16</v>
      </c>
      <c r="B30" s="108" t="s">
        <v>560</v>
      </c>
      <c r="C30" s="108" t="s">
        <v>789</v>
      </c>
      <c r="D30" s="230" t="s">
        <v>59</v>
      </c>
      <c r="E30" s="180">
        <v>1</v>
      </c>
      <c r="F30" s="230"/>
      <c r="G30" s="230" t="s">
        <v>547</v>
      </c>
      <c r="H30" s="230">
        <v>34</v>
      </c>
      <c r="I30" s="230"/>
      <c r="J30" s="230"/>
      <c r="K30" s="230"/>
      <c r="L30" s="230"/>
      <c r="M30" s="230"/>
      <c r="N30" s="134">
        <v>7</v>
      </c>
      <c r="O30" s="134">
        <v>4</v>
      </c>
      <c r="P30" s="134">
        <v>9</v>
      </c>
      <c r="Q30" s="134">
        <v>6</v>
      </c>
      <c r="R30" s="134">
        <v>11</v>
      </c>
      <c r="S30" s="134">
        <v>31</v>
      </c>
      <c r="T30" s="134">
        <v>34</v>
      </c>
      <c r="U30" s="134">
        <v>40</v>
      </c>
      <c r="V30" s="100"/>
      <c r="W30" s="100"/>
      <c r="X30" s="100"/>
      <c r="Y30" s="100"/>
      <c r="Z30" s="134">
        <v>70</v>
      </c>
      <c r="AA30" s="134">
        <v>72</v>
      </c>
      <c r="AB30" s="134">
        <f>(Z30+AA30)</f>
        <v>142</v>
      </c>
      <c r="AC30" s="232">
        <v>7894581634</v>
      </c>
      <c r="AD30" s="232"/>
      <c r="AE30" s="160" t="s">
        <v>907</v>
      </c>
      <c r="AF30" s="159" t="s">
        <v>624</v>
      </c>
      <c r="AG30" s="220"/>
      <c r="AH30" s="223"/>
      <c r="AI30" s="220"/>
      <c r="AJ30" s="220"/>
      <c r="AK30" s="220"/>
      <c r="AL30" s="220"/>
      <c r="AM30" s="220"/>
      <c r="AN30" s="220"/>
      <c r="AO30" s="220"/>
      <c r="AP30" s="220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23"/>
    </row>
    <row r="31" spans="1:79" s="128" customFormat="1" x14ac:dyDescent="0.45">
      <c r="A31" s="216">
        <v>17</v>
      </c>
      <c r="B31" s="326" t="s">
        <v>850</v>
      </c>
      <c r="C31" s="327"/>
      <c r="D31" s="327"/>
      <c r="E31" s="327"/>
      <c r="F31" s="327"/>
      <c r="G31" s="327"/>
      <c r="H31" s="327"/>
      <c r="I31" s="327"/>
      <c r="J31" s="327"/>
      <c r="K31" s="327"/>
      <c r="L31" s="327"/>
      <c r="M31" s="327"/>
      <c r="N31" s="327"/>
      <c r="O31" s="327"/>
      <c r="P31" s="327"/>
      <c r="Q31" s="327"/>
      <c r="R31" s="327"/>
      <c r="S31" s="327"/>
      <c r="T31" s="327"/>
      <c r="U31" s="327"/>
      <c r="V31" s="327"/>
      <c r="W31" s="327"/>
      <c r="X31" s="327"/>
      <c r="Y31" s="327"/>
      <c r="Z31" s="327"/>
      <c r="AA31" s="327"/>
      <c r="AB31" s="327"/>
      <c r="AC31" s="327"/>
      <c r="AD31" s="328"/>
      <c r="AE31" s="127" t="s">
        <v>851</v>
      </c>
      <c r="AF31" s="108" t="s">
        <v>625</v>
      </c>
      <c r="AG31" s="238"/>
      <c r="AH31" s="223"/>
      <c r="AI31" s="223"/>
      <c r="AJ31" s="223"/>
      <c r="AK31" s="223"/>
      <c r="AL31" s="223"/>
      <c r="AM31" s="223"/>
      <c r="AN31" s="223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</row>
    <row r="32" spans="1:79" s="128" customFormat="1" x14ac:dyDescent="0.45">
      <c r="A32" s="217">
        <v>18</v>
      </c>
      <c r="B32" s="317" t="s">
        <v>545</v>
      </c>
      <c r="C32" s="318"/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8"/>
      <c r="U32" s="318"/>
      <c r="V32" s="318"/>
      <c r="W32" s="318"/>
      <c r="X32" s="318"/>
      <c r="Y32" s="318"/>
      <c r="Z32" s="318"/>
      <c r="AA32" s="318"/>
      <c r="AB32" s="318"/>
      <c r="AC32" s="318"/>
      <c r="AD32" s="319"/>
      <c r="AE32" s="127" t="s">
        <v>908</v>
      </c>
      <c r="AF32" s="108" t="s">
        <v>626</v>
      </c>
      <c r="AG32" s="238"/>
      <c r="AH32" s="223"/>
      <c r="AI32" s="223"/>
      <c r="AJ32" s="223"/>
      <c r="AK32" s="223"/>
      <c r="AL32" s="223"/>
      <c r="AM32" s="223"/>
      <c r="AN32" s="223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</row>
    <row r="33" spans="1:78" customFormat="1" ht="37" x14ac:dyDescent="0.45">
      <c r="A33" s="216">
        <v>19</v>
      </c>
      <c r="B33" s="118" t="s">
        <v>795</v>
      </c>
      <c r="C33" s="230" t="s">
        <v>796</v>
      </c>
      <c r="D33" s="192" t="s">
        <v>76</v>
      </c>
      <c r="E33" s="182">
        <v>3</v>
      </c>
      <c r="F33" s="98"/>
      <c r="G33" s="98"/>
      <c r="H33" s="230">
        <v>22</v>
      </c>
      <c r="I33" s="228">
        <v>16</v>
      </c>
      <c r="J33" s="228">
        <v>16</v>
      </c>
      <c r="K33" s="228">
        <v>26</v>
      </c>
      <c r="L33" s="228">
        <v>24</v>
      </c>
      <c r="M33" s="230">
        <v>80</v>
      </c>
      <c r="N33" s="98"/>
      <c r="O33" s="230"/>
      <c r="P33" s="118">
        <v>33</v>
      </c>
      <c r="Q33" s="118">
        <v>25</v>
      </c>
      <c r="R33" s="118">
        <v>24</v>
      </c>
      <c r="S33" s="230"/>
      <c r="T33" s="119">
        <f>SUM(P33:S33)</f>
        <v>82</v>
      </c>
      <c r="U33" s="100"/>
      <c r="V33" s="100"/>
      <c r="W33" s="100"/>
      <c r="X33" s="100"/>
      <c r="Y33" s="230"/>
      <c r="Z33" s="230">
        <f>(I33+K33)</f>
        <v>42</v>
      </c>
      <c r="AA33" s="230">
        <f>(J33+L33)</f>
        <v>40</v>
      </c>
      <c r="AB33" s="230">
        <f>(Z33+AA33)</f>
        <v>82</v>
      </c>
      <c r="AC33" s="94" t="s">
        <v>909</v>
      </c>
      <c r="AD33" s="92"/>
      <c r="AE33" s="231" t="s">
        <v>910</v>
      </c>
      <c r="AF33" s="232" t="s">
        <v>627</v>
      </c>
      <c r="AG33" s="167"/>
      <c r="AH33" s="223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</row>
    <row r="34" spans="1:78" s="151" customFormat="1" ht="19" customHeight="1" x14ac:dyDescent="0.45">
      <c r="A34" s="217">
        <v>20</v>
      </c>
      <c r="B34" s="109" t="s">
        <v>267</v>
      </c>
      <c r="C34" s="232" t="s">
        <v>613</v>
      </c>
      <c r="D34" s="192" t="s">
        <v>76</v>
      </c>
      <c r="E34" s="182">
        <v>1</v>
      </c>
      <c r="F34" s="98"/>
      <c r="G34" s="100"/>
      <c r="H34" s="205">
        <v>12</v>
      </c>
      <c r="I34" s="143">
        <v>9</v>
      </c>
      <c r="J34" s="143">
        <v>12</v>
      </c>
      <c r="K34" s="143">
        <v>8</v>
      </c>
      <c r="L34" s="143">
        <v>12</v>
      </c>
      <c r="M34" s="98">
        <v>41</v>
      </c>
      <c r="N34" s="98"/>
      <c r="O34" s="230"/>
      <c r="P34" s="118">
        <v>41</v>
      </c>
      <c r="Q34" s="118"/>
      <c r="R34" s="118"/>
      <c r="S34" s="230"/>
      <c r="T34" s="119">
        <f>SUM(P34:S34)</f>
        <v>41</v>
      </c>
      <c r="U34" s="230"/>
      <c r="V34" s="230"/>
      <c r="W34" s="100"/>
      <c r="X34" s="232"/>
      <c r="Y34" s="232"/>
      <c r="Z34" s="230">
        <f>(I34+K34)</f>
        <v>17</v>
      </c>
      <c r="AA34" s="230">
        <f>(J34+L34)</f>
        <v>24</v>
      </c>
      <c r="AB34" s="230">
        <f>(Z34+AA34)</f>
        <v>41</v>
      </c>
      <c r="AC34" s="101">
        <v>6371441346</v>
      </c>
      <c r="AD34" s="230"/>
      <c r="AE34" s="150" t="s">
        <v>911</v>
      </c>
      <c r="AF34" s="230" t="s">
        <v>628</v>
      </c>
      <c r="AG34" s="179"/>
      <c r="AH34" s="223"/>
      <c r="AI34" s="223"/>
      <c r="AJ34" s="223"/>
      <c r="AK34" s="223"/>
      <c r="AL34" s="223"/>
      <c r="AM34" s="223"/>
      <c r="AN34" s="223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</row>
    <row r="35" spans="1:78" s="128" customFormat="1" x14ac:dyDescent="0.45">
      <c r="A35" s="216">
        <v>21</v>
      </c>
      <c r="B35" s="314" t="s">
        <v>647</v>
      </c>
      <c r="C35" s="315"/>
      <c r="D35" s="315"/>
      <c r="E35" s="315"/>
      <c r="F35" s="315"/>
      <c r="G35" s="315"/>
      <c r="H35" s="315"/>
      <c r="I35" s="315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6"/>
      <c r="AE35" s="127" t="s">
        <v>912</v>
      </c>
      <c r="AF35" s="108" t="s">
        <v>647</v>
      </c>
      <c r="AG35" s="238"/>
      <c r="AH35" s="223"/>
      <c r="AI35" s="223"/>
      <c r="AJ35" s="223"/>
      <c r="AK35" s="223"/>
      <c r="AL35" s="223"/>
      <c r="AM35" s="223"/>
      <c r="AN35" s="223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</row>
    <row r="36" spans="1:78" customFormat="1" x14ac:dyDescent="0.45">
      <c r="A36" s="217">
        <v>22</v>
      </c>
      <c r="B36" s="158" t="s">
        <v>560</v>
      </c>
      <c r="C36" s="158" t="s">
        <v>596</v>
      </c>
      <c r="D36" s="141" t="s">
        <v>59</v>
      </c>
      <c r="E36" s="181">
        <v>1</v>
      </c>
      <c r="F36" s="141"/>
      <c r="G36" s="141" t="s">
        <v>547</v>
      </c>
      <c r="H36" s="141">
        <v>34</v>
      </c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4">
        <v>80</v>
      </c>
      <c r="W36" s="144">
        <v>110</v>
      </c>
      <c r="X36" s="141"/>
      <c r="Y36" s="141"/>
      <c r="Z36" s="134">
        <v>87</v>
      </c>
      <c r="AA36" s="134">
        <v>103</v>
      </c>
      <c r="AB36" s="134">
        <f>(Z36+AA36)</f>
        <v>190</v>
      </c>
      <c r="AC36" s="159">
        <v>8328945763</v>
      </c>
      <c r="AD36" s="159"/>
      <c r="AE36" s="95" t="s">
        <v>913</v>
      </c>
      <c r="AF36" s="232" t="s">
        <v>623</v>
      </c>
      <c r="AG36" s="167"/>
      <c r="AH36" s="223"/>
      <c r="AI36" s="223"/>
      <c r="AJ36" s="223"/>
      <c r="AK36" s="223"/>
      <c r="AL36" s="223"/>
      <c r="AM36" s="223"/>
      <c r="AN36" s="223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</row>
    <row r="37" spans="1:78" customFormat="1" x14ac:dyDescent="0.45">
      <c r="A37" s="216">
        <v>23</v>
      </c>
      <c r="B37" s="109" t="s">
        <v>611</v>
      </c>
      <c r="C37" s="232" t="s">
        <v>612</v>
      </c>
      <c r="D37" s="192" t="s">
        <v>76</v>
      </c>
      <c r="E37" s="182">
        <v>2</v>
      </c>
      <c r="F37" s="98"/>
      <c r="G37" s="100"/>
      <c r="H37" s="205">
        <v>12</v>
      </c>
      <c r="I37" s="143">
        <v>15</v>
      </c>
      <c r="J37" s="143">
        <v>13</v>
      </c>
      <c r="K37" s="143">
        <v>12</v>
      </c>
      <c r="L37" s="143">
        <v>11</v>
      </c>
      <c r="M37" s="98">
        <v>51</v>
      </c>
      <c r="N37" s="98"/>
      <c r="O37" s="230"/>
      <c r="P37" s="118">
        <v>21</v>
      </c>
      <c r="Q37" s="118">
        <v>30</v>
      </c>
      <c r="R37" s="118"/>
      <c r="S37" s="230"/>
      <c r="T37" s="119">
        <f>SUM(P37:S37)</f>
        <v>51</v>
      </c>
      <c r="U37" s="230"/>
      <c r="V37" s="230"/>
      <c r="W37" s="100"/>
      <c r="X37" s="232"/>
      <c r="Y37" s="232"/>
      <c r="Z37" s="230">
        <f t="shared" ref="Z37:AA38" si="9">(I37+K37)</f>
        <v>27</v>
      </c>
      <c r="AA37" s="230">
        <f t="shared" si="9"/>
        <v>24</v>
      </c>
      <c r="AB37" s="230">
        <f>(Z37+AA37)</f>
        <v>51</v>
      </c>
      <c r="AC37" s="232" t="s">
        <v>799</v>
      </c>
      <c r="AD37" s="232"/>
      <c r="AE37" s="95" t="s">
        <v>914</v>
      </c>
      <c r="AF37" s="232" t="s">
        <v>624</v>
      </c>
      <c r="AG37" s="167"/>
      <c r="AH37" s="223"/>
      <c r="AI37" s="223"/>
      <c r="AJ37" s="223"/>
      <c r="AK37" s="223"/>
      <c r="AL37" s="223"/>
      <c r="AM37" s="223"/>
      <c r="AN37" s="223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</row>
    <row r="38" spans="1:78" s="151" customFormat="1" ht="37" x14ac:dyDescent="0.35">
      <c r="A38" s="217">
        <v>24</v>
      </c>
      <c r="B38" s="118" t="s">
        <v>781</v>
      </c>
      <c r="C38" s="230" t="s">
        <v>797</v>
      </c>
      <c r="D38" s="193" t="s">
        <v>76</v>
      </c>
      <c r="E38" s="183">
        <v>3</v>
      </c>
      <c r="F38" s="98"/>
      <c r="G38" s="230"/>
      <c r="H38" s="205">
        <v>27</v>
      </c>
      <c r="I38" s="143">
        <v>22</v>
      </c>
      <c r="J38" s="143">
        <v>26</v>
      </c>
      <c r="K38" s="143">
        <v>22</v>
      </c>
      <c r="L38" s="143">
        <v>17</v>
      </c>
      <c r="M38" s="98">
        <v>87</v>
      </c>
      <c r="N38" s="98"/>
      <c r="O38" s="98"/>
      <c r="P38" s="118">
        <v>30</v>
      </c>
      <c r="Q38" s="118">
        <v>32</v>
      </c>
      <c r="R38" s="118">
        <v>25</v>
      </c>
      <c r="S38" s="230"/>
      <c r="T38" s="119">
        <f>SUM(P38:S38)</f>
        <v>87</v>
      </c>
      <c r="U38" s="230"/>
      <c r="V38" s="230"/>
      <c r="W38" s="100"/>
      <c r="X38" s="230"/>
      <c r="Y38" s="230"/>
      <c r="Z38" s="230">
        <f t="shared" si="9"/>
        <v>44</v>
      </c>
      <c r="AA38" s="230">
        <f t="shared" si="9"/>
        <v>43</v>
      </c>
      <c r="AB38" s="230">
        <f>(Z38+AA38)</f>
        <v>87</v>
      </c>
      <c r="AC38" s="94" t="s">
        <v>800</v>
      </c>
      <c r="AD38" s="230"/>
      <c r="AE38" s="150" t="s">
        <v>915</v>
      </c>
      <c r="AF38" s="230" t="s">
        <v>625</v>
      </c>
      <c r="AG38" s="179"/>
      <c r="AH38" s="223"/>
      <c r="AI38" s="223"/>
      <c r="AJ38" s="223"/>
      <c r="AK38" s="223"/>
      <c r="AL38" s="223"/>
      <c r="AM38" s="223"/>
      <c r="AN38" s="223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</row>
    <row r="39" spans="1:78" s="128" customFormat="1" x14ac:dyDescent="0.45">
      <c r="A39" s="216">
        <v>25</v>
      </c>
      <c r="B39" s="317" t="s">
        <v>545</v>
      </c>
      <c r="C39" s="318"/>
      <c r="D39" s="318"/>
      <c r="E39" s="318"/>
      <c r="F39" s="318"/>
      <c r="G39" s="318"/>
      <c r="H39" s="318"/>
      <c r="I39" s="318"/>
      <c r="J39" s="318"/>
      <c r="K39" s="318"/>
      <c r="L39" s="318"/>
      <c r="M39" s="318"/>
      <c r="N39" s="318"/>
      <c r="O39" s="318"/>
      <c r="P39" s="318"/>
      <c r="Q39" s="318"/>
      <c r="R39" s="318"/>
      <c r="S39" s="318"/>
      <c r="T39" s="318"/>
      <c r="U39" s="318"/>
      <c r="V39" s="318"/>
      <c r="W39" s="318"/>
      <c r="X39" s="318"/>
      <c r="Y39" s="318"/>
      <c r="Z39" s="318"/>
      <c r="AA39" s="318"/>
      <c r="AB39" s="318"/>
      <c r="AC39" s="318"/>
      <c r="AD39" s="319"/>
      <c r="AE39" s="127" t="s">
        <v>916</v>
      </c>
      <c r="AF39" s="108" t="s">
        <v>626</v>
      </c>
      <c r="AG39" s="238"/>
      <c r="AH39" s="223"/>
      <c r="AI39" s="223"/>
      <c r="AJ39" s="223"/>
      <c r="AK39" s="223"/>
      <c r="AL39" s="223"/>
      <c r="AM39" s="223"/>
      <c r="AN39" s="223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</row>
    <row r="40" spans="1:78" customFormat="1" x14ac:dyDescent="0.45">
      <c r="A40" s="217">
        <v>26</v>
      </c>
      <c r="B40" s="109" t="s">
        <v>614</v>
      </c>
      <c r="C40" s="232" t="s">
        <v>615</v>
      </c>
      <c r="D40" s="193" t="s">
        <v>76</v>
      </c>
      <c r="E40" s="183">
        <v>2</v>
      </c>
      <c r="F40" s="98"/>
      <c r="G40" s="230"/>
      <c r="H40" s="205">
        <v>24</v>
      </c>
      <c r="I40" s="143">
        <v>13</v>
      </c>
      <c r="J40" s="143">
        <v>18</v>
      </c>
      <c r="K40" s="143">
        <v>10</v>
      </c>
      <c r="L40" s="143">
        <v>11</v>
      </c>
      <c r="M40" s="98">
        <v>52</v>
      </c>
      <c r="N40" s="98"/>
      <c r="O40" s="230"/>
      <c r="P40" s="118">
        <v>25</v>
      </c>
      <c r="Q40" s="118">
        <v>27</v>
      </c>
      <c r="R40" s="118"/>
      <c r="S40" s="230"/>
      <c r="T40" s="119">
        <f>SUM(P40:S40)</f>
        <v>52</v>
      </c>
      <c r="U40" s="230"/>
      <c r="V40" s="230"/>
      <c r="W40" s="100"/>
      <c r="X40" s="232"/>
      <c r="Y40" s="232"/>
      <c r="Z40" s="230">
        <f>(I40+K40)</f>
        <v>23</v>
      </c>
      <c r="AA40" s="230">
        <f>(J40+L40)</f>
        <v>29</v>
      </c>
      <c r="AB40" s="230">
        <f>(Z40+AA40)</f>
        <v>52</v>
      </c>
      <c r="AC40" s="232" t="s">
        <v>802</v>
      </c>
      <c r="AD40" s="232"/>
      <c r="AE40" s="95" t="s">
        <v>917</v>
      </c>
      <c r="AF40" s="232" t="s">
        <v>627</v>
      </c>
      <c r="AG40" s="167"/>
      <c r="AH40" s="223"/>
      <c r="AI40" s="223"/>
      <c r="AJ40" s="223"/>
      <c r="AK40" s="223"/>
      <c r="AL40" s="223"/>
      <c r="AM40" s="223"/>
      <c r="AN40" s="223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</row>
    <row r="41" spans="1:78" customFormat="1" x14ac:dyDescent="0.45">
      <c r="A41" s="216">
        <v>27</v>
      </c>
      <c r="B41" s="109" t="s">
        <v>581</v>
      </c>
      <c r="C41" s="232" t="s">
        <v>718</v>
      </c>
      <c r="D41" s="192" t="s">
        <v>76</v>
      </c>
      <c r="E41" s="184">
        <v>2</v>
      </c>
      <c r="F41" s="102"/>
      <c r="G41" s="232"/>
      <c r="H41" s="206">
        <v>28</v>
      </c>
      <c r="I41" s="143">
        <v>12</v>
      </c>
      <c r="J41" s="207">
        <v>11</v>
      </c>
      <c r="K41" s="207">
        <v>14</v>
      </c>
      <c r="L41" s="207">
        <v>6</v>
      </c>
      <c r="M41" s="98">
        <v>43</v>
      </c>
      <c r="N41" s="102"/>
      <c r="O41" s="232"/>
      <c r="P41" s="109">
        <v>23</v>
      </c>
      <c r="Q41" s="109">
        <v>20</v>
      </c>
      <c r="R41" s="109"/>
      <c r="S41" s="232"/>
      <c r="T41" s="119">
        <f>SUM(P41:S41)</f>
        <v>43</v>
      </c>
      <c r="U41" s="232"/>
      <c r="V41" s="232"/>
      <c r="W41" s="107"/>
      <c r="X41" s="232"/>
      <c r="Y41" s="232"/>
      <c r="Z41" s="230">
        <f>(I41+K41)</f>
        <v>26</v>
      </c>
      <c r="AA41" s="230">
        <f>(J41+L41)</f>
        <v>17</v>
      </c>
      <c r="AB41" s="230">
        <f>(Z41+AA41)</f>
        <v>43</v>
      </c>
      <c r="AC41" s="232" t="s">
        <v>801</v>
      </c>
      <c r="AD41" s="232"/>
      <c r="AE41" s="95" t="s">
        <v>918</v>
      </c>
      <c r="AF41" s="232" t="s">
        <v>628</v>
      </c>
      <c r="AG41" s="167"/>
      <c r="AH41" s="223"/>
      <c r="AI41" s="223"/>
      <c r="AJ41" s="223"/>
      <c r="AK41" s="223"/>
      <c r="AL41" s="223"/>
      <c r="AM41" s="223"/>
      <c r="AN41" s="223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</row>
    <row r="42" spans="1:78" s="128" customFormat="1" x14ac:dyDescent="0.45">
      <c r="A42" s="217">
        <v>28</v>
      </c>
      <c r="B42" s="314" t="s">
        <v>647</v>
      </c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6"/>
      <c r="AE42" s="127" t="s">
        <v>919</v>
      </c>
      <c r="AF42" s="108" t="s">
        <v>647</v>
      </c>
      <c r="AG42" s="238"/>
      <c r="AH42" s="223"/>
      <c r="AI42" s="223"/>
      <c r="AJ42" s="223"/>
      <c r="AK42" s="223"/>
      <c r="AL42" s="223"/>
      <c r="AM42" s="223"/>
      <c r="AN42" s="223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</row>
    <row r="43" spans="1:78" s="128" customFormat="1" x14ac:dyDescent="0.45">
      <c r="A43" s="216">
        <v>29</v>
      </c>
      <c r="B43" s="109" t="s">
        <v>1236</v>
      </c>
      <c r="C43" s="107" t="s">
        <v>1237</v>
      </c>
      <c r="D43" s="98" t="s">
        <v>76</v>
      </c>
      <c r="E43" s="232">
        <v>2</v>
      </c>
      <c r="F43" s="232"/>
      <c r="G43" s="232"/>
      <c r="H43" s="232">
        <v>10</v>
      </c>
      <c r="I43" s="232">
        <v>11</v>
      </c>
      <c r="J43" s="232">
        <v>13</v>
      </c>
      <c r="K43" s="232">
        <v>17</v>
      </c>
      <c r="L43" s="232">
        <v>12</v>
      </c>
      <c r="M43" s="230">
        <v>53</v>
      </c>
      <c r="N43" s="102"/>
      <c r="O43" s="232"/>
      <c r="P43" s="232"/>
      <c r="Q43" s="232"/>
      <c r="R43" s="232"/>
      <c r="S43" s="232"/>
      <c r="T43" s="110">
        <v>53</v>
      </c>
      <c r="U43" s="232"/>
      <c r="V43" s="232"/>
      <c r="W43" s="107"/>
      <c r="X43" s="230"/>
      <c r="Y43" s="232"/>
      <c r="Z43" s="230">
        <f t="shared" ref="Z43:AA44" si="10">(I43+K43)</f>
        <v>28</v>
      </c>
      <c r="AA43" s="230">
        <f t="shared" si="10"/>
        <v>25</v>
      </c>
      <c r="AB43" s="230">
        <f t="shared" ref="AB43:AB44" si="11">(Z43+AA43)</f>
        <v>53</v>
      </c>
      <c r="AC43" s="232" t="s">
        <v>1238</v>
      </c>
      <c r="AD43" s="233"/>
      <c r="AE43" s="234" t="s">
        <v>920</v>
      </c>
      <c r="AF43" s="207" t="s">
        <v>623</v>
      </c>
      <c r="AG43" s="238"/>
      <c r="AH43" s="223"/>
      <c r="AI43" s="223"/>
      <c r="AJ43" s="223"/>
      <c r="AK43" s="223"/>
      <c r="AL43" s="223"/>
      <c r="AM43" s="223"/>
      <c r="AN43" s="223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</row>
    <row r="44" spans="1:78" s="128" customFormat="1" x14ac:dyDescent="0.45">
      <c r="A44" s="217">
        <v>30</v>
      </c>
      <c r="B44" s="109" t="s">
        <v>1236</v>
      </c>
      <c r="C44" s="107" t="s">
        <v>1239</v>
      </c>
      <c r="D44" s="98" t="s">
        <v>76</v>
      </c>
      <c r="E44" s="232">
        <v>2</v>
      </c>
      <c r="F44" s="232"/>
      <c r="G44" s="232"/>
      <c r="H44" s="215">
        <v>10</v>
      </c>
      <c r="I44" s="232">
        <v>18</v>
      </c>
      <c r="J44" s="232">
        <v>15</v>
      </c>
      <c r="K44" s="232">
        <v>14</v>
      </c>
      <c r="L44" s="232">
        <v>17</v>
      </c>
      <c r="M44" s="230">
        <v>64</v>
      </c>
      <c r="N44" s="102"/>
      <c r="O44" s="232"/>
      <c r="P44" s="232"/>
      <c r="Q44" s="232"/>
      <c r="R44" s="232"/>
      <c r="S44" s="232"/>
      <c r="T44" s="110">
        <v>64</v>
      </c>
      <c r="U44" s="232"/>
      <c r="V44" s="232"/>
      <c r="W44" s="107"/>
      <c r="X44" s="230"/>
      <c r="Y44" s="232"/>
      <c r="Z44" s="230">
        <f t="shared" si="10"/>
        <v>32</v>
      </c>
      <c r="AA44" s="230">
        <f t="shared" si="10"/>
        <v>32</v>
      </c>
      <c r="AB44" s="230">
        <f t="shared" si="11"/>
        <v>64</v>
      </c>
      <c r="AC44" s="232" t="s">
        <v>1240</v>
      </c>
      <c r="AD44" s="233"/>
      <c r="AE44" s="234" t="s">
        <v>921</v>
      </c>
      <c r="AF44" s="102" t="s">
        <v>624</v>
      </c>
      <c r="AG44" s="238"/>
      <c r="AH44" s="223"/>
      <c r="AI44" s="223"/>
      <c r="AJ44" s="223"/>
      <c r="AK44" s="223"/>
      <c r="AL44" s="223"/>
      <c r="AM44" s="223"/>
      <c r="AN44" s="223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</row>
    <row r="45" spans="1:78" customFormat="1" x14ac:dyDescent="0.45">
      <c r="A45" s="216">
        <v>31</v>
      </c>
      <c r="B45" s="109" t="s">
        <v>551</v>
      </c>
      <c r="C45" s="232" t="s">
        <v>552</v>
      </c>
      <c r="D45" s="192" t="s">
        <v>76</v>
      </c>
      <c r="E45" s="184">
        <v>2</v>
      </c>
      <c r="F45" s="207"/>
      <c r="G45" s="231"/>
      <c r="H45" s="208">
        <v>34</v>
      </c>
      <c r="I45" s="207">
        <v>7</v>
      </c>
      <c r="J45" s="207">
        <v>16</v>
      </c>
      <c r="K45" s="207">
        <v>13</v>
      </c>
      <c r="L45" s="207">
        <v>18</v>
      </c>
      <c r="M45" s="102">
        <v>54</v>
      </c>
      <c r="N45" s="102"/>
      <c r="O45" s="232"/>
      <c r="P45" s="109">
        <v>17</v>
      </c>
      <c r="Q45" s="109">
        <v>37</v>
      </c>
      <c r="R45" s="109"/>
      <c r="S45" s="232"/>
      <c r="T45" s="119">
        <f>SUM(P45:S45)</f>
        <v>54</v>
      </c>
      <c r="U45" s="232"/>
      <c r="V45" s="232"/>
      <c r="W45" s="107"/>
      <c r="X45" s="230"/>
      <c r="Y45" s="232"/>
      <c r="Z45" s="230">
        <f>(I45+K45)</f>
        <v>20</v>
      </c>
      <c r="AA45" s="230">
        <f>(J45+L45)</f>
        <v>34</v>
      </c>
      <c r="AB45" s="230">
        <f>(Z45+AA45)</f>
        <v>54</v>
      </c>
      <c r="AC45" s="232" t="s">
        <v>818</v>
      </c>
      <c r="AD45" s="231"/>
      <c r="AE45" s="93" t="s">
        <v>924</v>
      </c>
      <c r="AF45" s="240" t="s">
        <v>625</v>
      </c>
      <c r="AG45" s="167"/>
      <c r="AH45" s="223"/>
      <c r="AI45" s="223"/>
      <c r="AJ45" s="223"/>
      <c r="AK45" s="223"/>
      <c r="AL45" s="223"/>
      <c r="AM45" s="223"/>
      <c r="AN45" s="223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</row>
    <row r="46" spans="1:78" s="128" customFormat="1" x14ac:dyDescent="0.45">
      <c r="A46" s="217">
        <v>32</v>
      </c>
      <c r="B46" s="317" t="s">
        <v>545</v>
      </c>
      <c r="C46" s="318"/>
      <c r="D46" s="318"/>
      <c r="E46" s="318"/>
      <c r="F46" s="318"/>
      <c r="G46" s="318"/>
      <c r="H46" s="318"/>
      <c r="I46" s="318"/>
      <c r="J46" s="318"/>
      <c r="K46" s="318"/>
      <c r="L46" s="318"/>
      <c r="M46" s="318"/>
      <c r="N46" s="318"/>
      <c r="O46" s="318"/>
      <c r="P46" s="318"/>
      <c r="Q46" s="318"/>
      <c r="R46" s="318"/>
      <c r="S46" s="318"/>
      <c r="T46" s="318"/>
      <c r="U46" s="318"/>
      <c r="V46" s="318"/>
      <c r="W46" s="318"/>
      <c r="X46" s="318"/>
      <c r="Y46" s="318"/>
      <c r="Z46" s="318"/>
      <c r="AA46" s="318"/>
      <c r="AB46" s="318"/>
      <c r="AC46" s="318"/>
      <c r="AD46" s="319"/>
      <c r="AE46" s="127" t="s">
        <v>925</v>
      </c>
      <c r="AF46" s="108" t="s">
        <v>626</v>
      </c>
      <c r="AG46" s="238"/>
      <c r="AH46" s="223"/>
      <c r="AI46" s="223"/>
      <c r="AJ46" s="223"/>
      <c r="AK46" s="223"/>
      <c r="AL46" s="223"/>
      <c r="AM46" s="223"/>
      <c r="AN46" s="223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</row>
    <row r="47" spans="1:78" customFormat="1" x14ac:dyDescent="0.45">
      <c r="A47" s="216">
        <v>33</v>
      </c>
      <c r="B47" s="109" t="s">
        <v>584</v>
      </c>
      <c r="C47" s="232" t="s">
        <v>714</v>
      </c>
      <c r="D47" s="192" t="s">
        <v>76</v>
      </c>
      <c r="E47" s="184">
        <v>2</v>
      </c>
      <c r="F47" s="102"/>
      <c r="G47" s="232"/>
      <c r="H47" s="206">
        <v>34</v>
      </c>
      <c r="I47" s="143">
        <v>15</v>
      </c>
      <c r="J47" s="207">
        <v>15</v>
      </c>
      <c r="K47" s="207">
        <v>13</v>
      </c>
      <c r="L47" s="207">
        <v>22</v>
      </c>
      <c r="M47" s="98">
        <v>65</v>
      </c>
      <c r="N47" s="102"/>
      <c r="O47" s="232"/>
      <c r="P47" s="109">
        <v>30</v>
      </c>
      <c r="Q47" s="109">
        <v>35</v>
      </c>
      <c r="R47" s="109"/>
      <c r="S47" s="232"/>
      <c r="T47" s="119">
        <f>SUM(P47:S47)</f>
        <v>65</v>
      </c>
      <c r="U47" s="232"/>
      <c r="V47" s="232"/>
      <c r="W47" s="107"/>
      <c r="X47" s="232"/>
      <c r="Y47" s="232"/>
      <c r="Z47" s="230">
        <f>(I47+K47)</f>
        <v>28</v>
      </c>
      <c r="AA47" s="230">
        <f>(J47+L47)</f>
        <v>37</v>
      </c>
      <c r="AB47" s="230">
        <f>(Z47+AA47)</f>
        <v>65</v>
      </c>
      <c r="AC47" s="232" t="s">
        <v>776</v>
      </c>
      <c r="AD47" s="232"/>
      <c r="AE47" s="93" t="s">
        <v>926</v>
      </c>
      <c r="AF47" s="240" t="s">
        <v>627</v>
      </c>
      <c r="AG47" s="167"/>
      <c r="AH47" s="223"/>
      <c r="AI47" s="223"/>
      <c r="AJ47" s="223"/>
      <c r="AK47" s="223"/>
      <c r="AL47" s="223"/>
      <c r="AM47" s="223"/>
      <c r="AN47" s="223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</row>
    <row r="48" spans="1:78" customFormat="1" x14ac:dyDescent="0.45">
      <c r="A48" s="217">
        <v>34</v>
      </c>
      <c r="B48" s="109" t="s">
        <v>608</v>
      </c>
      <c r="C48" s="107" t="s">
        <v>712</v>
      </c>
      <c r="D48" s="193" t="s">
        <v>76</v>
      </c>
      <c r="E48" s="183">
        <v>2</v>
      </c>
      <c r="F48" s="98"/>
      <c r="G48" s="98"/>
      <c r="H48" s="205">
        <v>24</v>
      </c>
      <c r="I48" s="143">
        <v>15</v>
      </c>
      <c r="J48" s="143">
        <v>14</v>
      </c>
      <c r="K48" s="143">
        <v>17</v>
      </c>
      <c r="L48" s="143">
        <v>12</v>
      </c>
      <c r="M48" s="98">
        <v>58</v>
      </c>
      <c r="N48" s="98"/>
      <c r="O48" s="230"/>
      <c r="P48" s="118">
        <v>45</v>
      </c>
      <c r="Q48" s="118">
        <v>13</v>
      </c>
      <c r="R48" s="118"/>
      <c r="S48" s="230"/>
      <c r="T48" s="119">
        <f>SUM(P48:S48)</f>
        <v>58</v>
      </c>
      <c r="U48" s="230"/>
      <c r="V48" s="230"/>
      <c r="W48" s="107"/>
      <c r="X48" s="230"/>
      <c r="Y48" s="232"/>
      <c r="Z48" s="230">
        <f>(I48+K48)</f>
        <v>32</v>
      </c>
      <c r="AA48" s="230">
        <f>(J48+L48)</f>
        <v>26</v>
      </c>
      <c r="AB48" s="230">
        <f>(Z48+AA48)</f>
        <v>58</v>
      </c>
      <c r="AC48" s="232" t="s">
        <v>819</v>
      </c>
      <c r="AD48" s="232"/>
      <c r="AE48" s="95" t="s">
        <v>927</v>
      </c>
      <c r="AF48" s="232" t="s">
        <v>628</v>
      </c>
      <c r="AG48" s="167"/>
      <c r="AH48" s="223"/>
      <c r="AI48" s="223"/>
      <c r="AJ48" s="223"/>
      <c r="AK48" s="223"/>
      <c r="AL48" s="223"/>
      <c r="AM48" s="223"/>
      <c r="AN48" s="223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</row>
    <row r="49" spans="1:78" s="128" customFormat="1" x14ac:dyDescent="0.45">
      <c r="A49" s="216">
        <v>35</v>
      </c>
      <c r="B49" s="314" t="s">
        <v>647</v>
      </c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6"/>
      <c r="AE49" s="127" t="s">
        <v>928</v>
      </c>
      <c r="AF49" s="108" t="s">
        <v>647</v>
      </c>
      <c r="AG49" s="238"/>
      <c r="AH49" s="223"/>
      <c r="AI49" s="223"/>
      <c r="AJ49" s="223"/>
      <c r="AK49" s="223"/>
      <c r="AL49" s="223"/>
      <c r="AM49" s="223"/>
      <c r="AN49" s="223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</row>
    <row r="50" spans="1:78" s="151" customFormat="1" ht="37" x14ac:dyDescent="0.45">
      <c r="A50" s="217">
        <v>36</v>
      </c>
      <c r="B50" s="118" t="s">
        <v>820</v>
      </c>
      <c r="C50" s="100" t="s">
        <v>821</v>
      </c>
      <c r="D50" s="192" t="s">
        <v>76</v>
      </c>
      <c r="E50" s="182">
        <v>3</v>
      </c>
      <c r="F50" s="98"/>
      <c r="G50" s="100"/>
      <c r="H50" s="205">
        <v>38</v>
      </c>
      <c r="I50" s="204">
        <v>20</v>
      </c>
      <c r="J50" s="204">
        <v>16</v>
      </c>
      <c r="K50" s="204">
        <v>18</v>
      </c>
      <c r="L50" s="204">
        <v>20</v>
      </c>
      <c r="M50" s="98">
        <v>74</v>
      </c>
      <c r="N50" s="98"/>
      <c r="O50" s="168"/>
      <c r="P50" s="118">
        <v>26</v>
      </c>
      <c r="Q50" s="118">
        <v>24</v>
      </c>
      <c r="R50" s="118">
        <v>24</v>
      </c>
      <c r="S50" s="230"/>
      <c r="T50" s="119">
        <f>SUM(P50:S50)</f>
        <v>74</v>
      </c>
      <c r="U50" s="232"/>
      <c r="V50" s="232"/>
      <c r="W50" s="100"/>
      <c r="X50" s="230"/>
      <c r="Y50" s="230"/>
      <c r="Z50" s="230">
        <f t="shared" ref="Z50:AA52" si="12">(I50+K50)</f>
        <v>38</v>
      </c>
      <c r="AA50" s="230">
        <f t="shared" si="12"/>
        <v>36</v>
      </c>
      <c r="AB50" s="230">
        <f>(Z50+AA50)</f>
        <v>74</v>
      </c>
      <c r="AC50" s="94" t="s">
        <v>822</v>
      </c>
      <c r="AD50" s="230"/>
      <c r="AE50" s="150" t="s">
        <v>929</v>
      </c>
      <c r="AF50" s="230" t="s">
        <v>623</v>
      </c>
      <c r="AG50" s="179"/>
      <c r="AH50" s="223"/>
      <c r="AI50" s="223"/>
      <c r="AJ50" s="223"/>
      <c r="AK50" s="223"/>
      <c r="AL50" s="223"/>
      <c r="AM50" s="223"/>
      <c r="AN50" s="223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</row>
    <row r="51" spans="1:78" s="151" customFormat="1" ht="37" x14ac:dyDescent="0.45">
      <c r="A51" s="216">
        <v>37</v>
      </c>
      <c r="B51" s="118" t="s">
        <v>580</v>
      </c>
      <c r="C51" s="100" t="s">
        <v>691</v>
      </c>
      <c r="D51" s="192" t="s">
        <v>76</v>
      </c>
      <c r="E51" s="183">
        <v>3</v>
      </c>
      <c r="F51" s="98"/>
      <c r="G51" s="100"/>
      <c r="H51" s="205">
        <v>28</v>
      </c>
      <c r="I51" s="98">
        <v>20</v>
      </c>
      <c r="J51" s="98">
        <v>23</v>
      </c>
      <c r="K51" s="98">
        <v>17</v>
      </c>
      <c r="L51" s="98">
        <v>17</v>
      </c>
      <c r="M51" s="98">
        <v>77</v>
      </c>
      <c r="N51" s="98"/>
      <c r="O51" s="230"/>
      <c r="P51" s="118">
        <v>32</v>
      </c>
      <c r="Q51" s="118">
        <v>26</v>
      </c>
      <c r="R51" s="118">
        <v>19</v>
      </c>
      <c r="S51" s="230"/>
      <c r="T51" s="119">
        <f>SUM(P51:S51)</f>
        <v>77</v>
      </c>
      <c r="U51" s="232"/>
      <c r="V51" s="232"/>
      <c r="W51" s="100"/>
      <c r="X51" s="230"/>
      <c r="Y51" s="230"/>
      <c r="Z51" s="230">
        <f t="shared" si="12"/>
        <v>37</v>
      </c>
      <c r="AA51" s="230">
        <f t="shared" si="12"/>
        <v>40</v>
      </c>
      <c r="AB51" s="230">
        <f>(Z51+AA51)</f>
        <v>77</v>
      </c>
      <c r="AC51" s="94" t="s">
        <v>823</v>
      </c>
      <c r="AD51" s="230"/>
      <c r="AE51" s="150" t="s">
        <v>930</v>
      </c>
      <c r="AF51" s="230" t="s">
        <v>624</v>
      </c>
      <c r="AG51" s="179"/>
      <c r="AH51" s="223"/>
      <c r="AI51" s="223"/>
      <c r="AJ51" s="223"/>
      <c r="AK51" s="223"/>
      <c r="AL51" s="223"/>
      <c r="AM51" s="223"/>
      <c r="AN51" s="223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</row>
    <row r="52" spans="1:78" s="151" customFormat="1" ht="37" x14ac:dyDescent="0.35">
      <c r="A52" s="217">
        <v>38</v>
      </c>
      <c r="B52" s="121" t="s">
        <v>231</v>
      </c>
      <c r="C52" s="100" t="s">
        <v>616</v>
      </c>
      <c r="D52" s="193" t="s">
        <v>76</v>
      </c>
      <c r="E52" s="183">
        <v>3</v>
      </c>
      <c r="F52" s="98"/>
      <c r="G52" s="100"/>
      <c r="H52" s="205">
        <v>14</v>
      </c>
      <c r="I52" s="98">
        <v>22</v>
      </c>
      <c r="J52" s="98">
        <v>27</v>
      </c>
      <c r="K52" s="98">
        <v>20</v>
      </c>
      <c r="L52" s="98">
        <v>25</v>
      </c>
      <c r="M52" s="98">
        <v>94</v>
      </c>
      <c r="N52" s="98"/>
      <c r="O52" s="230"/>
      <c r="P52" s="118">
        <v>38</v>
      </c>
      <c r="Q52" s="118">
        <v>32</v>
      </c>
      <c r="R52" s="118">
        <v>24</v>
      </c>
      <c r="S52" s="230"/>
      <c r="T52" s="119">
        <f>SUM(P52:S52)</f>
        <v>94</v>
      </c>
      <c r="U52" s="230"/>
      <c r="V52" s="230"/>
      <c r="W52" s="100"/>
      <c r="X52" s="230"/>
      <c r="Y52" s="230"/>
      <c r="Z52" s="230">
        <f t="shared" si="12"/>
        <v>42</v>
      </c>
      <c r="AA52" s="230">
        <f t="shared" si="12"/>
        <v>52</v>
      </c>
      <c r="AB52" s="230">
        <f>(Z52+AA52)</f>
        <v>94</v>
      </c>
      <c r="AC52" s="94" t="s">
        <v>825</v>
      </c>
      <c r="AD52" s="230"/>
      <c r="AE52" s="150" t="s">
        <v>931</v>
      </c>
      <c r="AF52" s="230" t="s">
        <v>625</v>
      </c>
      <c r="AG52" s="179"/>
      <c r="AH52" s="223"/>
      <c r="AI52" s="223"/>
      <c r="AJ52" s="223"/>
      <c r="AK52" s="223"/>
      <c r="AL52" s="223"/>
      <c r="AM52" s="223"/>
      <c r="AN52" s="223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</row>
    <row r="53" spans="1:78" s="128" customFormat="1" x14ac:dyDescent="0.45">
      <c r="A53" s="216">
        <v>39</v>
      </c>
      <c r="B53" s="317" t="s">
        <v>545</v>
      </c>
      <c r="C53" s="318"/>
      <c r="D53" s="318"/>
      <c r="E53" s="318"/>
      <c r="F53" s="318"/>
      <c r="G53" s="318"/>
      <c r="H53" s="318"/>
      <c r="I53" s="318"/>
      <c r="J53" s="318"/>
      <c r="K53" s="318"/>
      <c r="L53" s="318"/>
      <c r="M53" s="318"/>
      <c r="N53" s="318"/>
      <c r="O53" s="318"/>
      <c r="P53" s="318"/>
      <c r="Q53" s="318"/>
      <c r="R53" s="318"/>
      <c r="S53" s="318"/>
      <c r="T53" s="318"/>
      <c r="U53" s="318"/>
      <c r="V53" s="318"/>
      <c r="W53" s="318"/>
      <c r="X53" s="318"/>
      <c r="Y53" s="318"/>
      <c r="Z53" s="318"/>
      <c r="AA53" s="318"/>
      <c r="AB53" s="318"/>
      <c r="AC53" s="318"/>
      <c r="AD53" s="319"/>
      <c r="AE53" s="127" t="s">
        <v>932</v>
      </c>
      <c r="AF53" s="108" t="s">
        <v>626</v>
      </c>
      <c r="AG53" s="238"/>
      <c r="AH53" s="223"/>
      <c r="AI53" s="223"/>
      <c r="AJ53" s="223"/>
      <c r="AK53" s="223"/>
      <c r="AL53" s="223"/>
      <c r="AM53" s="223"/>
      <c r="AN53" s="223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</row>
    <row r="54" spans="1:78" customFormat="1" x14ac:dyDescent="0.45">
      <c r="A54" s="217">
        <v>40</v>
      </c>
      <c r="B54" s="111" t="s">
        <v>242</v>
      </c>
      <c r="C54" s="107" t="s">
        <v>690</v>
      </c>
      <c r="D54" s="193" t="s">
        <v>76</v>
      </c>
      <c r="E54" s="183">
        <v>2</v>
      </c>
      <c r="F54" s="98"/>
      <c r="G54" s="100"/>
      <c r="H54" s="205">
        <v>12</v>
      </c>
      <c r="I54" s="98">
        <v>20</v>
      </c>
      <c r="J54" s="98">
        <v>17</v>
      </c>
      <c r="K54" s="98">
        <v>17</v>
      </c>
      <c r="L54" s="98">
        <v>16</v>
      </c>
      <c r="M54" s="98">
        <v>70</v>
      </c>
      <c r="N54" s="98"/>
      <c r="O54" s="230"/>
      <c r="P54" s="118">
        <v>32</v>
      </c>
      <c r="Q54" s="118">
        <v>38</v>
      </c>
      <c r="R54" s="118"/>
      <c r="S54" s="230"/>
      <c r="T54" s="119">
        <f>SUM(P54:S54)</f>
        <v>70</v>
      </c>
      <c r="U54" s="230"/>
      <c r="V54" s="230"/>
      <c r="W54" s="107"/>
      <c r="X54" s="230"/>
      <c r="Y54" s="232"/>
      <c r="Z54" s="230">
        <f>(I54+K54)</f>
        <v>37</v>
      </c>
      <c r="AA54" s="230">
        <f>(J54+L54)</f>
        <v>33</v>
      </c>
      <c r="AB54" s="230">
        <f>(Z54+AA54)</f>
        <v>70</v>
      </c>
      <c r="AC54" s="232" t="s">
        <v>849</v>
      </c>
      <c r="AD54" s="232"/>
      <c r="AE54" s="95" t="s">
        <v>933</v>
      </c>
      <c r="AF54" s="232" t="s">
        <v>627</v>
      </c>
      <c r="AG54" s="167"/>
      <c r="AH54" s="223"/>
      <c r="AI54" s="223"/>
      <c r="AJ54" s="223"/>
      <c r="AK54" s="223"/>
      <c r="AL54" s="223"/>
      <c r="AM54" s="223"/>
      <c r="AN54" s="223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</row>
    <row r="55" spans="1:78" s="151" customFormat="1" ht="37" x14ac:dyDescent="0.45">
      <c r="A55" s="216">
        <v>41</v>
      </c>
      <c r="B55" s="121" t="s">
        <v>242</v>
      </c>
      <c r="C55" s="100" t="s">
        <v>827</v>
      </c>
      <c r="D55" s="193" t="s">
        <v>76</v>
      </c>
      <c r="E55" s="183">
        <v>3</v>
      </c>
      <c r="F55" s="98"/>
      <c r="G55" s="100"/>
      <c r="H55" s="205">
        <v>12</v>
      </c>
      <c r="I55" s="204">
        <v>19</v>
      </c>
      <c r="J55" s="204">
        <v>17</v>
      </c>
      <c r="K55" s="204">
        <v>12</v>
      </c>
      <c r="L55" s="204">
        <v>25</v>
      </c>
      <c r="M55" s="98">
        <v>73</v>
      </c>
      <c r="N55" s="98"/>
      <c r="O55" s="169"/>
      <c r="P55" s="118">
        <v>33</v>
      </c>
      <c r="Q55" s="118">
        <v>29</v>
      </c>
      <c r="R55" s="118">
        <v>11</v>
      </c>
      <c r="S55" s="230"/>
      <c r="T55" s="119">
        <f>SUM(P55:S55)</f>
        <v>73</v>
      </c>
      <c r="U55" s="230"/>
      <c r="V55" s="230"/>
      <c r="W55" s="100"/>
      <c r="X55" s="230"/>
      <c r="Y55" s="230"/>
      <c r="Z55" s="230">
        <f>(I55+K55)</f>
        <v>31</v>
      </c>
      <c r="AA55" s="230">
        <f>(J55+L55)</f>
        <v>42</v>
      </c>
      <c r="AB55" s="230">
        <f>(Z55+AA55)</f>
        <v>73</v>
      </c>
      <c r="AC55" s="94" t="s">
        <v>826</v>
      </c>
      <c r="AD55" s="230"/>
      <c r="AE55" s="150" t="s">
        <v>934</v>
      </c>
      <c r="AF55" s="230" t="s">
        <v>628</v>
      </c>
      <c r="AG55" s="179"/>
      <c r="AH55" s="223"/>
      <c r="AI55" s="223"/>
      <c r="AJ55" s="223"/>
      <c r="AK55" s="223"/>
      <c r="AL55" s="223"/>
      <c r="AM55" s="223"/>
      <c r="AN55" s="223"/>
      <c r="AO55" s="179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</row>
    <row r="56" spans="1:78" s="128" customFormat="1" x14ac:dyDescent="0.45">
      <c r="A56" s="217">
        <v>42</v>
      </c>
      <c r="B56" s="314" t="s">
        <v>647</v>
      </c>
      <c r="C56" s="315"/>
      <c r="D56" s="315"/>
      <c r="E56" s="315"/>
      <c r="F56" s="315"/>
      <c r="G56" s="315"/>
      <c r="H56" s="315"/>
      <c r="I56" s="315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6"/>
      <c r="AE56" s="127" t="s">
        <v>935</v>
      </c>
      <c r="AF56" s="108" t="s">
        <v>647</v>
      </c>
      <c r="AG56" s="238"/>
      <c r="AH56" s="223"/>
      <c r="AI56" s="223"/>
      <c r="AJ56" s="223"/>
      <c r="AK56" s="223"/>
      <c r="AL56" s="223"/>
      <c r="AM56" s="223"/>
      <c r="AN56" s="223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</row>
    <row r="57" spans="1:78" s="151" customFormat="1" ht="37" x14ac:dyDescent="0.45">
      <c r="A57" s="216">
        <v>43</v>
      </c>
      <c r="B57" s="121" t="s">
        <v>225</v>
      </c>
      <c r="C57" s="100" t="s">
        <v>848</v>
      </c>
      <c r="D57" s="192" t="s">
        <v>76</v>
      </c>
      <c r="E57" s="182">
        <v>3</v>
      </c>
      <c r="F57" s="98"/>
      <c r="G57" s="100"/>
      <c r="H57" s="205">
        <v>24</v>
      </c>
      <c r="I57" s="204">
        <v>20</v>
      </c>
      <c r="J57" s="204">
        <v>20</v>
      </c>
      <c r="K57" s="204">
        <v>19</v>
      </c>
      <c r="L57" s="204">
        <v>18</v>
      </c>
      <c r="M57" s="98">
        <v>77</v>
      </c>
      <c r="N57" s="98"/>
      <c r="O57" s="230"/>
      <c r="P57" s="118">
        <v>30</v>
      </c>
      <c r="Q57" s="118">
        <v>23</v>
      </c>
      <c r="R57" s="118">
        <v>24</v>
      </c>
      <c r="S57" s="230"/>
      <c r="T57" s="119">
        <f>SUM(P57:S57)</f>
        <v>77</v>
      </c>
      <c r="U57" s="230"/>
      <c r="V57" s="230"/>
      <c r="W57" s="100"/>
      <c r="X57" s="230"/>
      <c r="Y57" s="230"/>
      <c r="Z57" s="230">
        <f t="shared" ref="Z57:AA62" si="13">(I57+K57)</f>
        <v>39</v>
      </c>
      <c r="AA57" s="230">
        <f t="shared" si="13"/>
        <v>38</v>
      </c>
      <c r="AB57" s="230">
        <f>(Z57+AA57)</f>
        <v>77</v>
      </c>
      <c r="AC57" s="94" t="s">
        <v>779</v>
      </c>
      <c r="AD57" s="230"/>
      <c r="AE57" s="150" t="s">
        <v>936</v>
      </c>
      <c r="AF57" s="230" t="s">
        <v>623</v>
      </c>
      <c r="AG57" s="179"/>
      <c r="AH57" s="223"/>
      <c r="AI57" s="223"/>
      <c r="AJ57" s="223"/>
      <c r="AK57" s="223"/>
      <c r="AL57" s="223"/>
      <c r="AM57" s="223"/>
      <c r="AN57" s="223"/>
      <c r="AO57" s="179"/>
      <c r="AP57" s="179"/>
      <c r="AQ57" s="179"/>
      <c r="AR57" s="179"/>
      <c r="AS57" s="179"/>
      <c r="AT57" s="179"/>
      <c r="AU57" s="179"/>
      <c r="AV57" s="179"/>
      <c r="AW57" s="179"/>
      <c r="AX57" s="179"/>
      <c r="AY57" s="179"/>
      <c r="AZ57" s="179"/>
      <c r="BA57" s="179"/>
      <c r="BB57" s="179"/>
      <c r="BC57" s="179"/>
      <c r="BD57" s="179"/>
      <c r="BE57" s="179"/>
      <c r="BF57" s="17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</row>
    <row r="58" spans="1:78" customFormat="1" x14ac:dyDescent="0.45">
      <c r="A58" s="217">
        <v>44</v>
      </c>
      <c r="B58" s="111" t="s">
        <v>829</v>
      </c>
      <c r="C58" s="107" t="s">
        <v>830</v>
      </c>
      <c r="D58" s="192" t="s">
        <v>76</v>
      </c>
      <c r="E58" s="184">
        <v>2</v>
      </c>
      <c r="F58" s="102"/>
      <c r="G58" s="107"/>
      <c r="H58" s="206">
        <v>24</v>
      </c>
      <c r="I58" s="204">
        <v>16</v>
      </c>
      <c r="J58" s="204">
        <v>15</v>
      </c>
      <c r="K58" s="204">
        <v>25</v>
      </c>
      <c r="L58" s="204">
        <v>15</v>
      </c>
      <c r="M58" s="98">
        <v>71</v>
      </c>
      <c r="N58" s="102"/>
      <c r="O58" s="131"/>
      <c r="P58" s="109">
        <v>37</v>
      </c>
      <c r="Q58" s="109">
        <v>34</v>
      </c>
      <c r="R58" s="109"/>
      <c r="S58" s="232"/>
      <c r="T58" s="119">
        <f>SUM(P58:S58)</f>
        <v>71</v>
      </c>
      <c r="U58" s="232"/>
      <c r="V58" s="232"/>
      <c r="W58" s="107"/>
      <c r="X58" s="230"/>
      <c r="Y58" s="232"/>
      <c r="Z58" s="230">
        <f t="shared" si="13"/>
        <v>41</v>
      </c>
      <c r="AA58" s="230">
        <f t="shared" si="13"/>
        <v>30</v>
      </c>
      <c r="AB58" s="230">
        <f>(Z58+AA58)</f>
        <v>71</v>
      </c>
      <c r="AC58" s="232" t="s">
        <v>828</v>
      </c>
      <c r="AD58" s="232"/>
      <c r="AE58" s="95" t="s">
        <v>937</v>
      </c>
      <c r="AF58" s="232" t="s">
        <v>624</v>
      </c>
      <c r="AG58" s="167"/>
      <c r="AH58" s="223"/>
      <c r="AI58" s="223"/>
      <c r="AJ58" s="223"/>
      <c r="AK58" s="223"/>
      <c r="AL58" s="223"/>
      <c r="AM58" s="223"/>
      <c r="AN58" s="223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</row>
    <row r="59" spans="1:78" customFormat="1" x14ac:dyDescent="0.45">
      <c r="A59" s="216">
        <v>45</v>
      </c>
      <c r="B59" s="111" t="s">
        <v>699</v>
      </c>
      <c r="C59" s="232" t="s">
        <v>700</v>
      </c>
      <c r="D59" s="193" t="s">
        <v>76</v>
      </c>
      <c r="E59" s="183">
        <v>2</v>
      </c>
      <c r="F59" s="98"/>
      <c r="G59" s="230"/>
      <c r="H59" s="205">
        <v>18</v>
      </c>
      <c r="I59" s="204">
        <v>13</v>
      </c>
      <c r="J59" s="204">
        <v>14</v>
      </c>
      <c r="K59" s="204">
        <v>14</v>
      </c>
      <c r="L59" s="204">
        <v>10</v>
      </c>
      <c r="M59" s="98">
        <v>51</v>
      </c>
      <c r="N59" s="98"/>
      <c r="O59" s="230"/>
      <c r="P59" s="118">
        <v>23</v>
      </c>
      <c r="Q59" s="118">
        <v>28</v>
      </c>
      <c r="R59" s="118"/>
      <c r="S59" s="230"/>
      <c r="T59" s="119">
        <f>SUM(P59:S59)</f>
        <v>51</v>
      </c>
      <c r="U59" s="230"/>
      <c r="V59" s="230"/>
      <c r="W59" s="107"/>
      <c r="X59" s="230"/>
      <c r="Y59" s="232"/>
      <c r="Z59" s="230">
        <f t="shared" si="13"/>
        <v>27</v>
      </c>
      <c r="AA59" s="230">
        <f t="shared" si="13"/>
        <v>24</v>
      </c>
      <c r="AB59" s="230">
        <f>(Z59+AA59)</f>
        <v>51</v>
      </c>
      <c r="AC59" s="232" t="s">
        <v>824</v>
      </c>
      <c r="AD59" s="232"/>
      <c r="AE59" s="95" t="s">
        <v>938</v>
      </c>
      <c r="AF59" s="232" t="s">
        <v>625</v>
      </c>
      <c r="AG59" s="167"/>
      <c r="AH59" s="223"/>
      <c r="AI59" s="223"/>
      <c r="AJ59" s="223"/>
      <c r="AK59" s="223"/>
      <c r="AL59" s="223"/>
      <c r="AM59" s="223"/>
      <c r="AN59" s="223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</row>
    <row r="60" spans="1:78" s="128" customFormat="1" x14ac:dyDescent="0.45">
      <c r="A60" s="217">
        <v>46</v>
      </c>
      <c r="B60" s="317" t="s">
        <v>545</v>
      </c>
      <c r="C60" s="318"/>
      <c r="D60" s="318"/>
      <c r="E60" s="318"/>
      <c r="F60" s="318"/>
      <c r="G60" s="318"/>
      <c r="H60" s="318"/>
      <c r="I60" s="318"/>
      <c r="J60" s="318"/>
      <c r="K60" s="318"/>
      <c r="L60" s="318"/>
      <c r="M60" s="318"/>
      <c r="N60" s="318"/>
      <c r="O60" s="318"/>
      <c r="P60" s="318"/>
      <c r="Q60" s="318"/>
      <c r="R60" s="318"/>
      <c r="S60" s="318"/>
      <c r="T60" s="318"/>
      <c r="U60" s="318"/>
      <c r="V60" s="318"/>
      <c r="W60" s="318"/>
      <c r="X60" s="318"/>
      <c r="Y60" s="318"/>
      <c r="Z60" s="318"/>
      <c r="AA60" s="318"/>
      <c r="AB60" s="318"/>
      <c r="AC60" s="318"/>
      <c r="AD60" s="319"/>
      <c r="AE60" s="127" t="s">
        <v>939</v>
      </c>
      <c r="AF60" s="108" t="s">
        <v>626</v>
      </c>
      <c r="AG60" s="238"/>
      <c r="AH60" s="223"/>
      <c r="AI60" s="223"/>
      <c r="AJ60" s="223"/>
      <c r="AK60" s="223"/>
      <c r="AL60" s="223"/>
      <c r="AM60" s="223"/>
      <c r="AN60" s="223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</row>
    <row r="61" spans="1:78" s="151" customFormat="1" ht="37" x14ac:dyDescent="0.45">
      <c r="A61" s="216">
        <v>47</v>
      </c>
      <c r="B61" s="121" t="s">
        <v>559</v>
      </c>
      <c r="C61" s="230" t="s">
        <v>687</v>
      </c>
      <c r="D61" s="192" t="s">
        <v>76</v>
      </c>
      <c r="E61" s="182">
        <v>3</v>
      </c>
      <c r="F61" s="98"/>
      <c r="G61" s="98"/>
      <c r="H61" s="205">
        <v>42</v>
      </c>
      <c r="I61" s="204">
        <v>30</v>
      </c>
      <c r="J61" s="204">
        <v>20</v>
      </c>
      <c r="K61" s="204">
        <v>25</v>
      </c>
      <c r="L61" s="204">
        <v>30</v>
      </c>
      <c r="M61" s="98">
        <v>105</v>
      </c>
      <c r="N61" s="98"/>
      <c r="O61" s="230"/>
      <c r="P61" s="118">
        <v>27</v>
      </c>
      <c r="Q61" s="118">
        <v>39</v>
      </c>
      <c r="R61" s="118">
        <v>39</v>
      </c>
      <c r="S61" s="230"/>
      <c r="T61" s="119">
        <f>SUM(P61:S61)</f>
        <v>105</v>
      </c>
      <c r="U61" s="230"/>
      <c r="V61" s="230"/>
      <c r="W61" s="100"/>
      <c r="X61" s="230"/>
      <c r="Y61" s="230"/>
      <c r="Z61" s="230">
        <f t="shared" si="13"/>
        <v>55</v>
      </c>
      <c r="AA61" s="230">
        <f t="shared" si="13"/>
        <v>50</v>
      </c>
      <c r="AB61" s="230">
        <f>(Z61+AA61)</f>
        <v>105</v>
      </c>
      <c r="AC61" s="94" t="s">
        <v>758</v>
      </c>
      <c r="AD61" s="230"/>
      <c r="AE61" s="150" t="s">
        <v>940</v>
      </c>
      <c r="AF61" s="230" t="s">
        <v>627</v>
      </c>
      <c r="AG61" s="179"/>
      <c r="AH61" s="223"/>
      <c r="AI61" s="223"/>
      <c r="AJ61" s="223"/>
      <c r="AK61" s="223"/>
      <c r="AL61" s="223"/>
      <c r="AM61" s="223"/>
      <c r="AN61" s="223"/>
      <c r="AO61" s="179"/>
      <c r="AP61" s="179"/>
      <c r="AQ61" s="179"/>
      <c r="AR61" s="179"/>
      <c r="AS61" s="179"/>
      <c r="AT61" s="179"/>
      <c r="AU61" s="179"/>
      <c r="AV61" s="179"/>
      <c r="AW61" s="179"/>
      <c r="AX61" s="179"/>
      <c r="AY61" s="179"/>
      <c r="AZ61" s="179"/>
      <c r="BA61" s="179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179"/>
      <c r="BM61" s="179"/>
      <c r="BN61" s="179"/>
      <c r="BO61" s="179"/>
      <c r="BP61" s="179"/>
      <c r="BQ61" s="179"/>
      <c r="BR61" s="179"/>
      <c r="BS61" s="179"/>
      <c r="BT61" s="179"/>
      <c r="BU61" s="179"/>
      <c r="BV61" s="179"/>
      <c r="BW61" s="179"/>
      <c r="BX61" s="179"/>
      <c r="BY61" s="179"/>
      <c r="BZ61" s="179"/>
    </row>
    <row r="62" spans="1:78" customFormat="1" x14ac:dyDescent="0.45">
      <c r="A62" s="217">
        <v>48</v>
      </c>
      <c r="B62" s="111" t="s">
        <v>87</v>
      </c>
      <c r="C62" s="232" t="s">
        <v>576</v>
      </c>
      <c r="D62" s="192" t="s">
        <v>76</v>
      </c>
      <c r="E62" s="184">
        <v>2</v>
      </c>
      <c r="F62" s="102"/>
      <c r="G62" s="232"/>
      <c r="H62" s="206">
        <v>32</v>
      </c>
      <c r="I62" s="204">
        <v>20</v>
      </c>
      <c r="J62" s="204">
        <v>14</v>
      </c>
      <c r="K62" s="204">
        <v>24</v>
      </c>
      <c r="L62" s="204">
        <v>22</v>
      </c>
      <c r="M62" s="98">
        <v>80</v>
      </c>
      <c r="N62" s="102"/>
      <c r="O62" s="232"/>
      <c r="P62" s="109">
        <v>35</v>
      </c>
      <c r="Q62" s="109">
        <v>45</v>
      </c>
      <c r="R62" s="109"/>
      <c r="S62" s="232"/>
      <c r="T62" s="119">
        <f>SUM(P62:S62)</f>
        <v>80</v>
      </c>
      <c r="U62" s="232"/>
      <c r="V62" s="232"/>
      <c r="W62" s="107"/>
      <c r="X62" s="230"/>
      <c r="Y62" s="230"/>
      <c r="Z62" s="230">
        <f t="shared" si="13"/>
        <v>44</v>
      </c>
      <c r="AA62" s="230">
        <f t="shared" si="13"/>
        <v>36</v>
      </c>
      <c r="AB62" s="230">
        <f>(Z62+AA62)</f>
        <v>80</v>
      </c>
      <c r="AC62" s="232" t="s">
        <v>778</v>
      </c>
      <c r="AD62" s="232"/>
      <c r="AE62" s="95" t="s">
        <v>941</v>
      </c>
      <c r="AF62" s="232" t="s">
        <v>628</v>
      </c>
      <c r="AG62" s="167"/>
      <c r="AH62" s="223"/>
      <c r="AI62" s="223"/>
      <c r="AJ62" s="223"/>
      <c r="AK62" s="223"/>
      <c r="AL62" s="223"/>
      <c r="AM62" s="223"/>
      <c r="AN62" s="223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</row>
    <row r="63" spans="1:78" s="128" customFormat="1" x14ac:dyDescent="0.45">
      <c r="A63" s="216">
        <v>49</v>
      </c>
      <c r="B63" s="314" t="s">
        <v>647</v>
      </c>
      <c r="C63" s="315"/>
      <c r="D63" s="315"/>
      <c r="E63" s="315"/>
      <c r="F63" s="315"/>
      <c r="G63" s="315"/>
      <c r="H63" s="315"/>
      <c r="I63" s="315"/>
      <c r="J63" s="315"/>
      <c r="K63" s="315"/>
      <c r="L63" s="315"/>
      <c r="M63" s="315"/>
      <c r="N63" s="315"/>
      <c r="O63" s="315"/>
      <c r="P63" s="315"/>
      <c r="Q63" s="315"/>
      <c r="R63" s="315"/>
      <c r="S63" s="315"/>
      <c r="T63" s="315"/>
      <c r="U63" s="315"/>
      <c r="V63" s="315"/>
      <c r="W63" s="315"/>
      <c r="X63" s="315"/>
      <c r="Y63" s="315"/>
      <c r="Z63" s="315"/>
      <c r="AA63" s="315"/>
      <c r="AB63" s="315"/>
      <c r="AC63" s="315"/>
      <c r="AD63" s="316"/>
      <c r="AE63" s="127" t="s">
        <v>942</v>
      </c>
      <c r="AF63" s="108" t="s">
        <v>647</v>
      </c>
      <c r="AG63" s="238"/>
      <c r="AH63" s="223"/>
      <c r="AI63" s="223"/>
      <c r="AJ63" s="223"/>
      <c r="AK63" s="223"/>
      <c r="AL63" s="223"/>
      <c r="AM63" s="223"/>
      <c r="AN63" s="223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</row>
    <row r="64" spans="1:78" customFormat="1" x14ac:dyDescent="0.45">
      <c r="A64" s="217">
        <v>50</v>
      </c>
      <c r="B64" s="110" t="s">
        <v>77</v>
      </c>
      <c r="C64" s="107" t="s">
        <v>573</v>
      </c>
      <c r="D64" s="193" t="s">
        <v>76</v>
      </c>
      <c r="E64" s="183">
        <v>2</v>
      </c>
      <c r="F64" s="98"/>
      <c r="G64" s="230"/>
      <c r="H64" s="205">
        <v>7</v>
      </c>
      <c r="I64" s="204">
        <v>23</v>
      </c>
      <c r="J64" s="204">
        <v>19</v>
      </c>
      <c r="K64" s="204">
        <v>22</v>
      </c>
      <c r="L64" s="204">
        <v>22</v>
      </c>
      <c r="M64" s="98">
        <v>86</v>
      </c>
      <c r="N64" s="98"/>
      <c r="O64" s="230"/>
      <c r="P64" s="118">
        <v>45</v>
      </c>
      <c r="Q64" s="118">
        <v>41</v>
      </c>
      <c r="R64" s="118"/>
      <c r="S64" s="230"/>
      <c r="T64" s="119">
        <f t="shared" ref="T64:T74" si="14">SUM(P64:S64)</f>
        <v>86</v>
      </c>
      <c r="U64" s="230"/>
      <c r="V64" s="230"/>
      <c r="W64" s="107"/>
      <c r="X64" s="230"/>
      <c r="Y64" s="230"/>
      <c r="Z64" s="230">
        <f t="shared" ref="Z64:AA72" si="15">(I64+K64)</f>
        <v>45</v>
      </c>
      <c r="AA64" s="230">
        <f t="shared" si="15"/>
        <v>41</v>
      </c>
      <c r="AB64" s="230">
        <f t="shared" ref="AB64:AB74" si="16">(Z64+AA64)</f>
        <v>86</v>
      </c>
      <c r="AC64" s="232" t="s">
        <v>780</v>
      </c>
      <c r="AD64" s="232"/>
      <c r="AE64" s="95" t="s">
        <v>943</v>
      </c>
      <c r="AF64" s="232" t="s">
        <v>623</v>
      </c>
      <c r="AG64" s="167"/>
      <c r="AH64" s="223"/>
      <c r="AI64" s="223"/>
      <c r="AJ64" s="223"/>
      <c r="AK64" s="223"/>
      <c r="AL64" s="223"/>
      <c r="AM64" s="223"/>
      <c r="AN64" s="223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</row>
    <row r="65" spans="1:78" customFormat="1" x14ac:dyDescent="0.45">
      <c r="A65" s="216">
        <v>51</v>
      </c>
      <c r="B65" s="110" t="s">
        <v>303</v>
      </c>
      <c r="C65" s="107" t="s">
        <v>752</v>
      </c>
      <c r="D65" s="192" t="s">
        <v>76</v>
      </c>
      <c r="E65" s="184">
        <v>2</v>
      </c>
      <c r="F65" s="102"/>
      <c r="G65" s="232"/>
      <c r="H65" s="206">
        <v>8</v>
      </c>
      <c r="I65" s="204">
        <v>17</v>
      </c>
      <c r="J65" s="204">
        <v>17</v>
      </c>
      <c r="K65" s="204">
        <v>21</v>
      </c>
      <c r="L65" s="204">
        <v>17</v>
      </c>
      <c r="M65" s="98">
        <v>72</v>
      </c>
      <c r="N65" s="102"/>
      <c r="O65" s="232"/>
      <c r="P65" s="109">
        <v>37</v>
      </c>
      <c r="Q65" s="109">
        <v>35</v>
      </c>
      <c r="R65" s="109"/>
      <c r="S65" s="232"/>
      <c r="T65" s="119">
        <f t="shared" si="14"/>
        <v>72</v>
      </c>
      <c r="U65" s="232"/>
      <c r="V65" s="232"/>
      <c r="W65" s="107"/>
      <c r="X65" s="230"/>
      <c r="Y65" s="230"/>
      <c r="Z65" s="230">
        <f t="shared" si="15"/>
        <v>38</v>
      </c>
      <c r="AA65" s="230">
        <f t="shared" si="15"/>
        <v>34</v>
      </c>
      <c r="AB65" s="230">
        <f t="shared" si="16"/>
        <v>72</v>
      </c>
      <c r="AC65" s="232" t="s">
        <v>753</v>
      </c>
      <c r="AD65" s="232"/>
      <c r="AE65" s="95" t="s">
        <v>944</v>
      </c>
      <c r="AF65" s="232" t="s">
        <v>624</v>
      </c>
      <c r="AG65" s="167"/>
      <c r="AH65" s="223"/>
      <c r="AI65" s="223"/>
      <c r="AJ65" s="223"/>
      <c r="AK65" s="223"/>
      <c r="AL65" s="223"/>
      <c r="AM65" s="223"/>
      <c r="AN65" s="223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</row>
    <row r="66" spans="1:78" customFormat="1" x14ac:dyDescent="0.45">
      <c r="A66" s="217">
        <v>52</v>
      </c>
      <c r="B66" s="110" t="s">
        <v>303</v>
      </c>
      <c r="C66" s="107" t="s">
        <v>751</v>
      </c>
      <c r="D66" s="192" t="s">
        <v>76</v>
      </c>
      <c r="E66" s="184">
        <v>2</v>
      </c>
      <c r="F66" s="102"/>
      <c r="G66" s="232"/>
      <c r="H66" s="206"/>
      <c r="I66" s="204">
        <v>17</v>
      </c>
      <c r="J66" s="204">
        <v>13</v>
      </c>
      <c r="K66" s="204">
        <v>20</v>
      </c>
      <c r="L66" s="204">
        <v>20</v>
      </c>
      <c r="M66" s="98">
        <v>70</v>
      </c>
      <c r="N66" s="102"/>
      <c r="O66" s="232"/>
      <c r="P66" s="109">
        <v>27</v>
      </c>
      <c r="Q66" s="109">
        <v>43</v>
      </c>
      <c r="R66" s="109"/>
      <c r="S66" s="232"/>
      <c r="T66" s="119">
        <f t="shared" si="14"/>
        <v>70</v>
      </c>
      <c r="U66" s="232"/>
      <c r="V66" s="232"/>
      <c r="W66" s="107"/>
      <c r="X66" s="230"/>
      <c r="Y66" s="230"/>
      <c r="Z66" s="230">
        <f t="shared" si="15"/>
        <v>37</v>
      </c>
      <c r="AA66" s="230">
        <f t="shared" si="15"/>
        <v>33</v>
      </c>
      <c r="AB66" s="230">
        <f t="shared" si="16"/>
        <v>70</v>
      </c>
      <c r="AC66" s="232" t="s">
        <v>754</v>
      </c>
      <c r="AD66" s="232"/>
      <c r="AE66" s="95" t="s">
        <v>945</v>
      </c>
      <c r="AF66" s="232" t="s">
        <v>625</v>
      </c>
      <c r="AG66" s="167"/>
      <c r="AH66" s="223"/>
      <c r="AI66" s="223"/>
      <c r="AJ66" s="223"/>
      <c r="AK66" s="223"/>
      <c r="AL66" s="223"/>
      <c r="AM66" s="223"/>
      <c r="AN66" s="223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</row>
    <row r="67" spans="1:78" s="128" customFormat="1" x14ac:dyDescent="0.45">
      <c r="A67" s="216">
        <v>53</v>
      </c>
      <c r="B67" s="317" t="s">
        <v>649</v>
      </c>
      <c r="C67" s="318"/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8"/>
      <c r="U67" s="318"/>
      <c r="V67" s="318"/>
      <c r="W67" s="318"/>
      <c r="X67" s="318"/>
      <c r="Y67" s="318"/>
      <c r="Z67" s="318"/>
      <c r="AA67" s="318"/>
      <c r="AB67" s="318"/>
      <c r="AC67" s="318"/>
      <c r="AD67" s="319"/>
      <c r="AE67" s="127" t="s">
        <v>854</v>
      </c>
      <c r="AF67" s="130" t="s">
        <v>626</v>
      </c>
      <c r="AG67" s="238"/>
      <c r="AH67" s="223"/>
      <c r="AI67" s="223"/>
      <c r="AJ67" s="223"/>
      <c r="AK67" s="223"/>
      <c r="AL67" s="223"/>
      <c r="AM67" s="223"/>
      <c r="AN67" s="223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</row>
    <row r="68" spans="1:78" customFormat="1" ht="37" x14ac:dyDescent="0.45">
      <c r="A68" s="217">
        <v>54</v>
      </c>
      <c r="B68" s="119" t="s">
        <v>577</v>
      </c>
      <c r="C68" s="100" t="s">
        <v>709</v>
      </c>
      <c r="D68" s="193" t="s">
        <v>76</v>
      </c>
      <c r="E68" s="183">
        <v>3</v>
      </c>
      <c r="F68" s="98"/>
      <c r="G68" s="230"/>
      <c r="H68" s="205">
        <v>18</v>
      </c>
      <c r="I68" s="204">
        <v>22</v>
      </c>
      <c r="J68" s="204">
        <v>25</v>
      </c>
      <c r="K68" s="204">
        <v>21</v>
      </c>
      <c r="L68" s="204">
        <v>28</v>
      </c>
      <c r="M68" s="98">
        <v>96</v>
      </c>
      <c r="N68" s="98"/>
      <c r="O68" s="230"/>
      <c r="P68" s="118">
        <v>38</v>
      </c>
      <c r="Q68" s="118">
        <v>20</v>
      </c>
      <c r="R68" s="118">
        <v>38</v>
      </c>
      <c r="S68" s="230"/>
      <c r="T68" s="119">
        <f t="shared" si="14"/>
        <v>96</v>
      </c>
      <c r="U68" s="230"/>
      <c r="V68" s="230"/>
      <c r="W68" s="107"/>
      <c r="X68" s="230"/>
      <c r="Y68" s="230"/>
      <c r="Z68" s="230">
        <f t="shared" si="15"/>
        <v>43</v>
      </c>
      <c r="AA68" s="230">
        <f t="shared" si="15"/>
        <v>53</v>
      </c>
      <c r="AB68" s="230">
        <f t="shared" si="16"/>
        <v>96</v>
      </c>
      <c r="AC68" s="101" t="s">
        <v>755</v>
      </c>
      <c r="AD68" s="232"/>
      <c r="AE68" s="95" t="s">
        <v>946</v>
      </c>
      <c r="AF68" s="232" t="s">
        <v>627</v>
      </c>
      <c r="AG68" s="167"/>
      <c r="AH68" s="223"/>
      <c r="AI68" s="223"/>
      <c r="AJ68" s="223"/>
      <c r="AK68" s="223"/>
      <c r="AL68" s="223"/>
      <c r="AM68" s="223"/>
      <c r="AN68" s="223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</row>
    <row r="69" spans="1:78" customFormat="1" ht="37" x14ac:dyDescent="0.45">
      <c r="A69" s="216">
        <v>55</v>
      </c>
      <c r="B69" s="119" t="s">
        <v>68</v>
      </c>
      <c r="C69" s="178" t="s">
        <v>710</v>
      </c>
      <c r="D69" s="193" t="s">
        <v>76</v>
      </c>
      <c r="E69" s="183">
        <v>3</v>
      </c>
      <c r="F69" s="98"/>
      <c r="G69" s="230"/>
      <c r="H69" s="205">
        <v>10</v>
      </c>
      <c r="I69" s="204">
        <v>18</v>
      </c>
      <c r="J69" s="204">
        <v>30</v>
      </c>
      <c r="K69" s="204">
        <v>18</v>
      </c>
      <c r="L69" s="204">
        <v>23</v>
      </c>
      <c r="M69" s="98">
        <v>89</v>
      </c>
      <c r="N69" s="98"/>
      <c r="O69" s="230"/>
      <c r="P69" s="118">
        <v>24</v>
      </c>
      <c r="Q69" s="118">
        <v>40</v>
      </c>
      <c r="R69" s="118">
        <v>25</v>
      </c>
      <c r="S69" s="230"/>
      <c r="T69" s="119">
        <f t="shared" si="14"/>
        <v>89</v>
      </c>
      <c r="U69" s="230"/>
      <c r="V69" s="230"/>
      <c r="W69" s="107"/>
      <c r="X69" s="230"/>
      <c r="Y69" s="230"/>
      <c r="Z69" s="230">
        <f t="shared" si="15"/>
        <v>36</v>
      </c>
      <c r="AA69" s="230">
        <f t="shared" si="15"/>
        <v>53</v>
      </c>
      <c r="AB69" s="230">
        <f t="shared" si="16"/>
        <v>89</v>
      </c>
      <c r="AC69" s="101" t="s">
        <v>756</v>
      </c>
      <c r="AD69" s="232"/>
      <c r="AE69" s="95" t="s">
        <v>947</v>
      </c>
      <c r="AF69" s="232" t="s">
        <v>628</v>
      </c>
      <c r="AG69" s="237"/>
      <c r="AH69" s="223"/>
      <c r="AI69" s="223"/>
      <c r="AJ69" s="223"/>
      <c r="AK69" s="223"/>
      <c r="AL69" s="223"/>
      <c r="AM69" s="223"/>
      <c r="AN69" s="223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</row>
    <row r="70" spans="1:78" s="128" customFormat="1" x14ac:dyDescent="0.45">
      <c r="A70" s="217">
        <v>56</v>
      </c>
      <c r="B70" s="314" t="s">
        <v>647</v>
      </c>
      <c r="C70" s="315"/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6"/>
      <c r="AE70" s="127" t="s">
        <v>948</v>
      </c>
      <c r="AF70" s="108" t="s">
        <v>647</v>
      </c>
      <c r="AG70" s="238"/>
      <c r="AH70" s="223"/>
      <c r="AI70" s="223"/>
      <c r="AJ70" s="223"/>
      <c r="AK70" s="223"/>
      <c r="AL70" s="223"/>
      <c r="AM70" s="223"/>
      <c r="AN70" s="223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</row>
    <row r="71" spans="1:78" customFormat="1" ht="37" x14ac:dyDescent="0.45">
      <c r="A71" s="216">
        <v>57</v>
      </c>
      <c r="B71" s="119" t="s">
        <v>68</v>
      </c>
      <c r="C71" s="100" t="s">
        <v>711</v>
      </c>
      <c r="D71" s="193" t="s">
        <v>76</v>
      </c>
      <c r="E71" s="183">
        <v>3</v>
      </c>
      <c r="F71" s="98"/>
      <c r="G71" s="230"/>
      <c r="H71" s="205">
        <v>10</v>
      </c>
      <c r="I71" s="204">
        <v>20</v>
      </c>
      <c r="J71" s="204">
        <v>19</v>
      </c>
      <c r="K71" s="204">
        <v>20</v>
      </c>
      <c r="L71" s="204">
        <v>22</v>
      </c>
      <c r="M71" s="98">
        <v>81</v>
      </c>
      <c r="N71" s="98"/>
      <c r="O71" s="230"/>
      <c r="P71" s="118">
        <v>23</v>
      </c>
      <c r="Q71" s="118">
        <v>30</v>
      </c>
      <c r="R71" s="118">
        <v>28</v>
      </c>
      <c r="S71" s="230"/>
      <c r="T71" s="119">
        <f t="shared" si="14"/>
        <v>81</v>
      </c>
      <c r="U71" s="230"/>
      <c r="V71" s="230"/>
      <c r="W71" s="107"/>
      <c r="X71" s="230"/>
      <c r="Y71" s="230"/>
      <c r="Z71" s="230">
        <f t="shared" si="15"/>
        <v>40</v>
      </c>
      <c r="AA71" s="230">
        <f t="shared" si="15"/>
        <v>41</v>
      </c>
      <c r="AB71" s="230">
        <f t="shared" si="16"/>
        <v>81</v>
      </c>
      <c r="AC71" s="101" t="s">
        <v>757</v>
      </c>
      <c r="AD71" s="232"/>
      <c r="AE71" s="95" t="s">
        <v>949</v>
      </c>
      <c r="AF71" s="232" t="s">
        <v>623</v>
      </c>
      <c r="AG71" s="237"/>
      <c r="AH71" s="223"/>
      <c r="AI71" s="223"/>
      <c r="AJ71" s="223"/>
      <c r="AK71" s="223"/>
      <c r="AL71" s="223"/>
      <c r="AM71" s="223"/>
      <c r="AN71" s="223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</row>
    <row r="72" spans="1:78" customFormat="1" x14ac:dyDescent="0.45">
      <c r="A72" s="217">
        <v>58</v>
      </c>
      <c r="B72" s="110" t="s">
        <v>310</v>
      </c>
      <c r="C72" s="107" t="s">
        <v>548</v>
      </c>
      <c r="D72" s="192" t="s">
        <v>76</v>
      </c>
      <c r="E72" s="182">
        <v>2</v>
      </c>
      <c r="F72" s="98"/>
      <c r="G72" s="230"/>
      <c r="H72" s="205">
        <v>12</v>
      </c>
      <c r="I72" s="204">
        <v>20</v>
      </c>
      <c r="J72" s="204">
        <v>24</v>
      </c>
      <c r="K72" s="204">
        <v>9</v>
      </c>
      <c r="L72" s="204">
        <v>13</v>
      </c>
      <c r="M72" s="98">
        <v>66</v>
      </c>
      <c r="N72" s="98"/>
      <c r="O72" s="230"/>
      <c r="P72" s="118">
        <v>34</v>
      </c>
      <c r="Q72" s="118">
        <v>32</v>
      </c>
      <c r="R72" s="118"/>
      <c r="S72" s="230"/>
      <c r="T72" s="119">
        <f t="shared" si="14"/>
        <v>66</v>
      </c>
      <c r="U72" s="230"/>
      <c r="V72" s="232"/>
      <c r="W72" s="232"/>
      <c r="X72" s="232"/>
      <c r="Y72" s="230"/>
      <c r="Z72" s="230">
        <f t="shared" si="15"/>
        <v>29</v>
      </c>
      <c r="AA72" s="230">
        <f t="shared" si="15"/>
        <v>37</v>
      </c>
      <c r="AB72" s="230">
        <f t="shared" si="16"/>
        <v>66</v>
      </c>
      <c r="AC72" s="232" t="s">
        <v>831</v>
      </c>
      <c r="AD72" s="232"/>
      <c r="AE72" s="95" t="s">
        <v>950</v>
      </c>
      <c r="AF72" s="232" t="s">
        <v>624</v>
      </c>
      <c r="AG72" s="167"/>
      <c r="AH72" s="223"/>
      <c r="AI72" s="223"/>
      <c r="AJ72" s="223"/>
      <c r="AK72" s="223"/>
      <c r="AL72" s="223"/>
      <c r="AM72" s="223"/>
      <c r="AN72" s="223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</row>
    <row r="73" spans="1:78" s="235" customFormat="1" x14ac:dyDescent="0.45">
      <c r="A73" s="216">
        <v>59</v>
      </c>
      <c r="B73" s="109" t="s">
        <v>1230</v>
      </c>
      <c r="C73" s="107" t="s">
        <v>713</v>
      </c>
      <c r="D73" s="193" t="s">
        <v>76</v>
      </c>
      <c r="E73" s="183">
        <v>2</v>
      </c>
      <c r="F73" s="233"/>
      <c r="G73" s="233"/>
      <c r="H73" s="102">
        <v>24</v>
      </c>
      <c r="I73" s="98">
        <v>13</v>
      </c>
      <c r="J73" s="98">
        <v>11</v>
      </c>
      <c r="K73" s="98">
        <v>8</v>
      </c>
      <c r="L73" s="98">
        <v>8</v>
      </c>
      <c r="M73" s="98">
        <v>40</v>
      </c>
      <c r="N73" s="233"/>
      <c r="O73" s="233"/>
      <c r="P73" s="109">
        <v>22</v>
      </c>
      <c r="Q73" s="109">
        <v>18</v>
      </c>
      <c r="R73" s="109"/>
      <c r="S73" s="233"/>
      <c r="T73" s="110">
        <f t="shared" si="14"/>
        <v>40</v>
      </c>
      <c r="U73" s="233"/>
      <c r="V73" s="233"/>
      <c r="W73" s="233"/>
      <c r="X73" s="233"/>
      <c r="Y73" s="233"/>
      <c r="Z73" s="102">
        <v>21</v>
      </c>
      <c r="AA73" s="102">
        <v>19</v>
      </c>
      <c r="AB73" s="230">
        <f t="shared" si="16"/>
        <v>40</v>
      </c>
      <c r="AC73" s="232" t="s">
        <v>1233</v>
      </c>
      <c r="AD73" s="233"/>
      <c r="AE73" s="234" t="s">
        <v>951</v>
      </c>
      <c r="AF73" s="102" t="s">
        <v>625</v>
      </c>
      <c r="AG73" s="239"/>
      <c r="AH73" s="223"/>
      <c r="AI73" s="223"/>
      <c r="AJ73" s="223"/>
      <c r="AK73" s="223"/>
      <c r="AL73" s="223"/>
      <c r="AM73" s="223"/>
      <c r="AN73" s="223"/>
      <c r="AO73" s="224"/>
      <c r="AP73" s="224"/>
      <c r="AQ73" s="224"/>
      <c r="AR73" s="224"/>
      <c r="AS73" s="224"/>
      <c r="AT73" s="224"/>
      <c r="AU73" s="224"/>
      <c r="AV73" s="224"/>
      <c r="AW73" s="224"/>
      <c r="AX73" s="224"/>
      <c r="AY73" s="224"/>
      <c r="AZ73" s="224"/>
      <c r="BA73" s="224"/>
      <c r="BB73" s="224"/>
      <c r="BC73" s="224"/>
      <c r="BD73" s="224"/>
      <c r="BE73" s="224"/>
      <c r="BF73" s="224"/>
      <c r="BG73" s="224"/>
      <c r="BH73" s="224"/>
      <c r="BI73" s="224"/>
      <c r="BJ73" s="224"/>
      <c r="BK73" s="224"/>
      <c r="BL73" s="224"/>
      <c r="BM73" s="224"/>
      <c r="BN73" s="224"/>
      <c r="BO73" s="224"/>
      <c r="BP73" s="224"/>
      <c r="BQ73" s="224"/>
      <c r="BR73" s="224"/>
      <c r="BS73" s="224"/>
      <c r="BT73" s="224"/>
      <c r="BU73" s="224"/>
      <c r="BV73" s="224"/>
      <c r="BW73" s="224"/>
      <c r="BX73" s="224"/>
      <c r="BY73" s="224"/>
      <c r="BZ73" s="224"/>
    </row>
    <row r="74" spans="1:78" s="235" customFormat="1" ht="37" x14ac:dyDescent="0.45">
      <c r="A74" s="217">
        <v>60</v>
      </c>
      <c r="B74" s="118" t="s">
        <v>1231</v>
      </c>
      <c r="C74" s="100" t="s">
        <v>1232</v>
      </c>
      <c r="D74" s="192" t="s">
        <v>76</v>
      </c>
      <c r="E74" s="182">
        <v>3</v>
      </c>
      <c r="F74" s="233"/>
      <c r="G74" s="233"/>
      <c r="H74" s="98">
        <v>26</v>
      </c>
      <c r="I74" s="98">
        <v>19</v>
      </c>
      <c r="J74" s="98">
        <v>20</v>
      </c>
      <c r="K74" s="98">
        <v>22</v>
      </c>
      <c r="L74" s="98">
        <v>19</v>
      </c>
      <c r="M74" s="98">
        <v>80</v>
      </c>
      <c r="N74" s="210"/>
      <c r="O74" s="210"/>
      <c r="P74" s="118">
        <v>27</v>
      </c>
      <c r="Q74" s="118">
        <v>27</v>
      </c>
      <c r="R74" s="118">
        <v>26</v>
      </c>
      <c r="S74" s="210"/>
      <c r="T74" s="119">
        <f t="shared" si="14"/>
        <v>80</v>
      </c>
      <c r="U74" s="210"/>
      <c r="V74" s="210"/>
      <c r="W74" s="210"/>
      <c r="X74" s="210"/>
      <c r="Y74" s="210"/>
      <c r="Z74" s="98">
        <v>41</v>
      </c>
      <c r="AA74" s="98">
        <v>39</v>
      </c>
      <c r="AB74" s="230">
        <f t="shared" si="16"/>
        <v>80</v>
      </c>
      <c r="AC74" s="94" t="s">
        <v>1234</v>
      </c>
      <c r="AD74" s="233"/>
      <c r="AE74" s="236" t="s">
        <v>952</v>
      </c>
      <c r="AF74" s="98" t="s">
        <v>626</v>
      </c>
      <c r="AG74" s="239"/>
      <c r="AH74" s="223"/>
      <c r="AI74" s="223"/>
      <c r="AJ74" s="223"/>
      <c r="AK74" s="223"/>
      <c r="AL74" s="223"/>
      <c r="AM74" s="223"/>
      <c r="AN74" s="223"/>
      <c r="AO74" s="224"/>
      <c r="AP74" s="224"/>
      <c r="AQ74" s="224"/>
      <c r="AR74" s="224"/>
      <c r="AS74" s="224"/>
      <c r="AT74" s="224"/>
      <c r="AU74" s="224"/>
      <c r="AV74" s="224"/>
      <c r="AW74" s="224"/>
      <c r="AX74" s="224"/>
      <c r="AY74" s="224"/>
      <c r="AZ74" s="224"/>
      <c r="BA74" s="224"/>
      <c r="BB74" s="224"/>
      <c r="BC74" s="224"/>
      <c r="BD74" s="224"/>
      <c r="BE74" s="224"/>
      <c r="BF74" s="224"/>
      <c r="BG74" s="224"/>
      <c r="BH74" s="224"/>
      <c r="BI74" s="224"/>
      <c r="BJ74" s="224"/>
      <c r="BK74" s="224"/>
      <c r="BL74" s="224"/>
      <c r="BM74" s="224"/>
      <c r="BN74" s="224"/>
      <c r="BO74" s="224"/>
      <c r="BP74" s="224"/>
      <c r="BQ74" s="224"/>
      <c r="BR74" s="224"/>
      <c r="BS74" s="224"/>
      <c r="BT74" s="224"/>
      <c r="BU74" s="224"/>
      <c r="BV74" s="224"/>
      <c r="BW74" s="224"/>
      <c r="BX74" s="224"/>
      <c r="BY74" s="224"/>
      <c r="BZ74" s="224"/>
    </row>
    <row r="75" spans="1:78" s="128" customFormat="1" x14ac:dyDescent="0.45">
      <c r="A75" s="216">
        <v>61</v>
      </c>
      <c r="B75" s="317" t="s">
        <v>923</v>
      </c>
      <c r="C75" s="318"/>
      <c r="D75" s="318"/>
      <c r="E75" s="318"/>
      <c r="F75" s="318"/>
      <c r="G75" s="318"/>
      <c r="H75" s="318"/>
      <c r="I75" s="318"/>
      <c r="J75" s="318"/>
      <c r="K75" s="318"/>
      <c r="L75" s="318"/>
      <c r="M75" s="318"/>
      <c r="N75" s="318"/>
      <c r="O75" s="318"/>
      <c r="P75" s="318"/>
      <c r="Q75" s="318"/>
      <c r="R75" s="318"/>
      <c r="S75" s="318"/>
      <c r="T75" s="318"/>
      <c r="U75" s="318"/>
      <c r="V75" s="318"/>
      <c r="W75" s="318"/>
      <c r="X75" s="318"/>
      <c r="Y75" s="318"/>
      <c r="Z75" s="318"/>
      <c r="AA75" s="318"/>
      <c r="AB75" s="318"/>
      <c r="AC75" s="318"/>
      <c r="AD75" s="319"/>
      <c r="AE75" s="127" t="s">
        <v>953</v>
      </c>
      <c r="AF75" s="108" t="s">
        <v>627</v>
      </c>
      <c r="AG75" s="238"/>
      <c r="AH75" s="223"/>
      <c r="AI75" s="223"/>
      <c r="AJ75" s="223"/>
      <c r="AK75" s="223"/>
      <c r="AL75" s="223"/>
      <c r="AM75" s="223"/>
      <c r="AN75" s="223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</row>
    <row r="76" spans="1:78" s="151" customFormat="1" ht="37" x14ac:dyDescent="0.35">
      <c r="A76" s="217">
        <v>62</v>
      </c>
      <c r="B76" s="119" t="s">
        <v>72</v>
      </c>
      <c r="C76" s="100" t="s">
        <v>722</v>
      </c>
      <c r="D76" s="193" t="s">
        <v>76</v>
      </c>
      <c r="E76" s="183">
        <v>3</v>
      </c>
      <c r="F76" s="98"/>
      <c r="G76" s="230"/>
      <c r="H76" s="205">
        <v>34</v>
      </c>
      <c r="I76" s="143">
        <v>26</v>
      </c>
      <c r="J76" s="143">
        <v>15</v>
      </c>
      <c r="K76" s="143">
        <v>20</v>
      </c>
      <c r="L76" s="143">
        <v>21</v>
      </c>
      <c r="M76" s="98">
        <v>82</v>
      </c>
      <c r="N76" s="98"/>
      <c r="O76" s="230"/>
      <c r="P76" s="118">
        <v>36</v>
      </c>
      <c r="Q76" s="118">
        <v>26</v>
      </c>
      <c r="R76" s="118">
        <v>20</v>
      </c>
      <c r="S76" s="230"/>
      <c r="T76" s="119">
        <f t="shared" ref="T76:T94" si="17">SUM(P76:S76)</f>
        <v>82</v>
      </c>
      <c r="U76" s="230"/>
      <c r="V76" s="230"/>
      <c r="W76" s="230"/>
      <c r="X76" s="230"/>
      <c r="Y76" s="230"/>
      <c r="Z76" s="230">
        <f t="shared" ref="Z76:AA94" si="18">(I76+K76)</f>
        <v>46</v>
      </c>
      <c r="AA76" s="230">
        <f t="shared" si="18"/>
        <v>36</v>
      </c>
      <c r="AB76" s="230">
        <f t="shared" ref="AB76:AB94" si="19">(Z76+AA76)</f>
        <v>82</v>
      </c>
      <c r="AC76" s="94" t="s">
        <v>832</v>
      </c>
      <c r="AD76" s="230"/>
      <c r="AE76" s="150" t="s">
        <v>955</v>
      </c>
      <c r="AF76" s="230" t="s">
        <v>628</v>
      </c>
      <c r="AG76" s="179"/>
      <c r="AH76" s="223"/>
      <c r="AI76" s="223"/>
      <c r="AJ76" s="223"/>
      <c r="AK76" s="223"/>
      <c r="AL76" s="223"/>
      <c r="AM76" s="223"/>
      <c r="AN76" s="223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</row>
    <row r="77" spans="1:78" s="128" customFormat="1" x14ac:dyDescent="0.45">
      <c r="A77" s="216">
        <v>63</v>
      </c>
      <c r="B77" s="314" t="s">
        <v>647</v>
      </c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6"/>
      <c r="AE77" s="127" t="s">
        <v>956</v>
      </c>
      <c r="AF77" s="108" t="s">
        <v>647</v>
      </c>
      <c r="AG77" s="238"/>
      <c r="AH77" s="223"/>
      <c r="AI77" s="223"/>
      <c r="AJ77" s="223"/>
      <c r="AK77" s="223"/>
      <c r="AL77" s="223"/>
      <c r="AM77" s="223"/>
      <c r="AN77" s="223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</row>
    <row r="78" spans="1:78" customFormat="1" x14ac:dyDescent="0.45">
      <c r="A78" s="217">
        <v>64</v>
      </c>
      <c r="B78" s="110" t="s">
        <v>73</v>
      </c>
      <c r="C78" s="107" t="s">
        <v>609</v>
      </c>
      <c r="D78" s="193" t="s">
        <v>76</v>
      </c>
      <c r="E78" s="183">
        <v>1</v>
      </c>
      <c r="F78" s="98"/>
      <c r="G78" s="98"/>
      <c r="H78" s="205">
        <v>34</v>
      </c>
      <c r="I78" s="143">
        <v>12</v>
      </c>
      <c r="J78" s="207">
        <v>12</v>
      </c>
      <c r="K78" s="207">
        <v>7</v>
      </c>
      <c r="L78" s="207">
        <v>9</v>
      </c>
      <c r="M78" s="98">
        <v>40</v>
      </c>
      <c r="N78" s="98"/>
      <c r="O78" s="230"/>
      <c r="P78" s="118">
        <v>40</v>
      </c>
      <c r="Q78" s="118"/>
      <c r="R78" s="118"/>
      <c r="S78" s="230"/>
      <c r="T78" s="119">
        <f t="shared" si="17"/>
        <v>40</v>
      </c>
      <c r="U78" s="230"/>
      <c r="V78" s="232"/>
      <c r="W78" s="232"/>
      <c r="X78" s="232"/>
      <c r="Y78" s="230"/>
      <c r="Z78" s="230">
        <f t="shared" si="18"/>
        <v>19</v>
      </c>
      <c r="AA78" s="230">
        <f t="shared" si="18"/>
        <v>21</v>
      </c>
      <c r="AB78" s="230">
        <f t="shared" si="19"/>
        <v>40</v>
      </c>
      <c r="AC78" s="232">
        <v>9777631035</v>
      </c>
      <c r="AD78" s="232"/>
      <c r="AE78" s="95" t="s">
        <v>957</v>
      </c>
      <c r="AF78" s="232" t="s">
        <v>623</v>
      </c>
      <c r="AG78" s="167"/>
      <c r="AH78" s="223"/>
      <c r="AI78" s="223"/>
      <c r="AJ78" s="223"/>
      <c r="AK78" s="223"/>
      <c r="AL78" s="223"/>
      <c r="AM78" s="223"/>
      <c r="AN78" s="223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</row>
    <row r="79" spans="1:78" customFormat="1" x14ac:dyDescent="0.45">
      <c r="A79" s="216">
        <v>65</v>
      </c>
      <c r="B79" s="110" t="s">
        <v>75</v>
      </c>
      <c r="C79" s="107" t="s">
        <v>744</v>
      </c>
      <c r="D79" s="193" t="s">
        <v>76</v>
      </c>
      <c r="E79" s="183">
        <v>2</v>
      </c>
      <c r="F79" s="98"/>
      <c r="G79" s="230"/>
      <c r="H79" s="205">
        <v>28</v>
      </c>
      <c r="I79" s="204">
        <v>17</v>
      </c>
      <c r="J79" s="204">
        <v>15</v>
      </c>
      <c r="K79" s="204">
        <v>12</v>
      </c>
      <c r="L79" s="204">
        <v>11</v>
      </c>
      <c r="M79" s="98">
        <v>55</v>
      </c>
      <c r="N79" s="98"/>
      <c r="O79" s="230"/>
      <c r="P79" s="118">
        <v>30</v>
      </c>
      <c r="Q79" s="118">
        <v>25</v>
      </c>
      <c r="R79" s="118"/>
      <c r="S79" s="230"/>
      <c r="T79" s="119">
        <f t="shared" si="17"/>
        <v>55</v>
      </c>
      <c r="U79" s="230"/>
      <c r="V79" s="232"/>
      <c r="W79" s="232"/>
      <c r="X79" s="232"/>
      <c r="Y79" s="230"/>
      <c r="Z79" s="230">
        <f t="shared" si="18"/>
        <v>29</v>
      </c>
      <c r="AA79" s="230">
        <f t="shared" si="18"/>
        <v>26</v>
      </c>
      <c r="AB79" s="230">
        <f t="shared" si="19"/>
        <v>55</v>
      </c>
      <c r="AC79" s="232" t="s">
        <v>747</v>
      </c>
      <c r="AD79" s="232"/>
      <c r="AE79" s="95" t="s">
        <v>958</v>
      </c>
      <c r="AF79" s="232" t="s">
        <v>624</v>
      </c>
      <c r="AG79" s="167"/>
      <c r="AH79" s="223"/>
      <c r="AI79" s="223"/>
      <c r="AJ79" s="223"/>
      <c r="AK79" s="223"/>
      <c r="AL79" s="223"/>
      <c r="AM79" s="223"/>
      <c r="AN79" s="223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</row>
    <row r="80" spans="1:78" customFormat="1" x14ac:dyDescent="0.45">
      <c r="A80" s="217">
        <v>66</v>
      </c>
      <c r="B80" s="110" t="s">
        <v>75</v>
      </c>
      <c r="C80" s="107" t="s">
        <v>745</v>
      </c>
      <c r="D80" s="193" t="s">
        <v>76</v>
      </c>
      <c r="E80" s="183">
        <v>2</v>
      </c>
      <c r="F80" s="98"/>
      <c r="G80" s="230"/>
      <c r="H80" s="205">
        <v>28</v>
      </c>
      <c r="I80" s="204">
        <v>10</v>
      </c>
      <c r="J80" s="204">
        <v>12</v>
      </c>
      <c r="K80" s="204">
        <v>11</v>
      </c>
      <c r="L80" s="204">
        <v>10</v>
      </c>
      <c r="M80" s="98">
        <v>43</v>
      </c>
      <c r="N80" s="98"/>
      <c r="O80" s="230"/>
      <c r="P80" s="118">
        <v>28</v>
      </c>
      <c r="Q80" s="118">
        <v>15</v>
      </c>
      <c r="R80" s="118"/>
      <c r="S80" s="230"/>
      <c r="T80" s="119">
        <f t="shared" si="17"/>
        <v>43</v>
      </c>
      <c r="U80" s="230"/>
      <c r="V80" s="232"/>
      <c r="W80" s="232"/>
      <c r="X80" s="232"/>
      <c r="Y80" s="230"/>
      <c r="Z80" s="230">
        <f t="shared" si="18"/>
        <v>21</v>
      </c>
      <c r="AA80" s="230">
        <f t="shared" si="18"/>
        <v>22</v>
      </c>
      <c r="AB80" s="230">
        <f t="shared" si="19"/>
        <v>43</v>
      </c>
      <c r="AC80" s="232" t="s">
        <v>748</v>
      </c>
      <c r="AD80" s="232"/>
      <c r="AE80" s="95" t="s">
        <v>959</v>
      </c>
      <c r="AF80" s="232" t="s">
        <v>625</v>
      </c>
      <c r="AG80" s="167"/>
      <c r="AH80" s="223"/>
      <c r="AI80" s="223"/>
      <c r="AJ80" s="223"/>
      <c r="AK80" s="223"/>
      <c r="AL80" s="223"/>
      <c r="AM80" s="223"/>
      <c r="AN80" s="223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</row>
    <row r="81" spans="1:78" s="128" customFormat="1" x14ac:dyDescent="0.45">
      <c r="A81" s="216">
        <v>67</v>
      </c>
      <c r="B81" s="317" t="s">
        <v>629</v>
      </c>
      <c r="C81" s="318"/>
      <c r="D81" s="318"/>
      <c r="E81" s="318"/>
      <c r="F81" s="318"/>
      <c r="G81" s="318"/>
      <c r="H81" s="318"/>
      <c r="I81" s="318"/>
      <c r="J81" s="318"/>
      <c r="K81" s="318"/>
      <c r="L81" s="318"/>
      <c r="M81" s="318"/>
      <c r="N81" s="318"/>
      <c r="O81" s="318"/>
      <c r="P81" s="318"/>
      <c r="Q81" s="318"/>
      <c r="R81" s="318"/>
      <c r="S81" s="318"/>
      <c r="T81" s="318"/>
      <c r="U81" s="318"/>
      <c r="V81" s="318"/>
      <c r="W81" s="318"/>
      <c r="X81" s="318"/>
      <c r="Y81" s="318"/>
      <c r="Z81" s="318"/>
      <c r="AA81" s="318"/>
      <c r="AB81" s="318"/>
      <c r="AC81" s="318"/>
      <c r="AD81" s="319"/>
      <c r="AE81" s="127" t="s">
        <v>855</v>
      </c>
      <c r="AF81" s="130" t="s">
        <v>626</v>
      </c>
      <c r="AG81" s="238"/>
      <c r="AH81" s="223"/>
      <c r="AI81" s="223"/>
      <c r="AJ81" s="223"/>
      <c r="AK81" s="223"/>
      <c r="AL81" s="223"/>
      <c r="AM81" s="223"/>
      <c r="AN81" s="223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</row>
    <row r="82" spans="1:78" customFormat="1" x14ac:dyDescent="0.45">
      <c r="A82" s="217">
        <v>68</v>
      </c>
      <c r="B82" s="110" t="s">
        <v>557</v>
      </c>
      <c r="C82" s="107" t="s">
        <v>746</v>
      </c>
      <c r="D82" s="192" t="s">
        <v>76</v>
      </c>
      <c r="E82" s="182">
        <v>2</v>
      </c>
      <c r="F82" s="98"/>
      <c r="G82" s="230"/>
      <c r="H82" s="206">
        <v>34</v>
      </c>
      <c r="I82" s="204">
        <v>15</v>
      </c>
      <c r="J82" s="204">
        <v>18</v>
      </c>
      <c r="K82" s="204">
        <v>21</v>
      </c>
      <c r="L82" s="204">
        <v>23</v>
      </c>
      <c r="M82" s="98">
        <v>77</v>
      </c>
      <c r="N82" s="98"/>
      <c r="O82" s="230"/>
      <c r="P82" s="118">
        <v>40</v>
      </c>
      <c r="Q82" s="118">
        <v>37</v>
      </c>
      <c r="R82" s="118"/>
      <c r="S82" s="230"/>
      <c r="T82" s="119">
        <f t="shared" si="17"/>
        <v>77</v>
      </c>
      <c r="U82" s="230"/>
      <c r="V82" s="232"/>
      <c r="W82" s="232"/>
      <c r="X82" s="232"/>
      <c r="Y82" s="230"/>
      <c r="Z82" s="230">
        <f t="shared" si="18"/>
        <v>36</v>
      </c>
      <c r="AA82" s="230">
        <f t="shared" si="18"/>
        <v>41</v>
      </c>
      <c r="AB82" s="230">
        <f t="shared" si="19"/>
        <v>77</v>
      </c>
      <c r="AC82" s="232" t="s">
        <v>749</v>
      </c>
      <c r="AD82" s="232"/>
      <c r="AE82" s="95" t="s">
        <v>960</v>
      </c>
      <c r="AF82" s="232" t="s">
        <v>627</v>
      </c>
      <c r="AG82" s="167"/>
      <c r="AH82" s="223"/>
      <c r="AI82" s="223"/>
      <c r="AJ82" s="223"/>
      <c r="AK82" s="223"/>
      <c r="AL82" s="223"/>
      <c r="AM82" s="223"/>
      <c r="AN82" s="223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</row>
    <row r="83" spans="1:78" customFormat="1" x14ac:dyDescent="0.45">
      <c r="A83" s="216">
        <v>69</v>
      </c>
      <c r="B83" s="110" t="s">
        <v>557</v>
      </c>
      <c r="C83" s="107" t="s">
        <v>743</v>
      </c>
      <c r="D83" s="192" t="s">
        <v>76</v>
      </c>
      <c r="E83" s="182">
        <v>2</v>
      </c>
      <c r="F83" s="98"/>
      <c r="G83" s="230"/>
      <c r="H83" s="206">
        <v>34</v>
      </c>
      <c r="I83" s="204">
        <v>11</v>
      </c>
      <c r="J83" s="204">
        <v>8</v>
      </c>
      <c r="K83" s="204">
        <v>7</v>
      </c>
      <c r="L83" s="204">
        <v>12</v>
      </c>
      <c r="M83" s="98">
        <v>38</v>
      </c>
      <c r="N83" s="98"/>
      <c r="O83" s="230"/>
      <c r="P83" s="118">
        <v>22</v>
      </c>
      <c r="Q83" s="118">
        <v>16</v>
      </c>
      <c r="R83" s="118"/>
      <c r="S83" s="230"/>
      <c r="T83" s="119">
        <f t="shared" si="17"/>
        <v>38</v>
      </c>
      <c r="U83" s="230"/>
      <c r="V83" s="232"/>
      <c r="W83" s="232"/>
      <c r="X83" s="232"/>
      <c r="Y83" s="230"/>
      <c r="Z83" s="230">
        <f t="shared" si="18"/>
        <v>18</v>
      </c>
      <c r="AA83" s="230">
        <f t="shared" si="18"/>
        <v>20</v>
      </c>
      <c r="AB83" s="230">
        <f t="shared" si="19"/>
        <v>38</v>
      </c>
      <c r="AC83" s="232" t="s">
        <v>750</v>
      </c>
      <c r="AD83" s="232"/>
      <c r="AE83" s="95" t="s">
        <v>961</v>
      </c>
      <c r="AF83" s="232" t="s">
        <v>628</v>
      </c>
      <c r="AG83" s="167"/>
      <c r="AH83" s="223"/>
      <c r="AI83" s="223"/>
      <c r="AJ83" s="223"/>
      <c r="AK83" s="223"/>
      <c r="AL83" s="223"/>
      <c r="AM83" s="223"/>
      <c r="AN83" s="223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</row>
    <row r="84" spans="1:78" s="128" customFormat="1" x14ac:dyDescent="0.45">
      <c r="A84" s="217">
        <v>70</v>
      </c>
      <c r="B84" s="314" t="s">
        <v>647</v>
      </c>
      <c r="C84" s="315"/>
      <c r="D84" s="315"/>
      <c r="E84" s="315"/>
      <c r="F84" s="315"/>
      <c r="G84" s="315"/>
      <c r="H84" s="315"/>
      <c r="I84" s="315"/>
      <c r="J84" s="315"/>
      <c r="K84" s="315"/>
      <c r="L84" s="315"/>
      <c r="M84" s="315"/>
      <c r="N84" s="315"/>
      <c r="O84" s="315"/>
      <c r="P84" s="315"/>
      <c r="Q84" s="315"/>
      <c r="R84" s="315"/>
      <c r="S84" s="315"/>
      <c r="T84" s="315"/>
      <c r="U84" s="315"/>
      <c r="V84" s="315"/>
      <c r="W84" s="315"/>
      <c r="X84" s="315"/>
      <c r="Y84" s="315"/>
      <c r="Z84" s="315"/>
      <c r="AA84" s="315"/>
      <c r="AB84" s="315"/>
      <c r="AC84" s="315"/>
      <c r="AD84" s="316"/>
      <c r="AE84" s="127" t="s">
        <v>962</v>
      </c>
      <c r="AF84" s="108" t="s">
        <v>647</v>
      </c>
      <c r="AG84" s="238"/>
      <c r="AH84" s="223"/>
      <c r="AI84" s="223"/>
      <c r="AJ84" s="223"/>
      <c r="AK84" s="223"/>
      <c r="AL84" s="223"/>
      <c r="AM84" s="223"/>
      <c r="AN84" s="223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</row>
    <row r="85" spans="1:78" customFormat="1" ht="37" x14ac:dyDescent="0.45">
      <c r="A85" s="216">
        <v>71</v>
      </c>
      <c r="B85" s="125" t="s">
        <v>113</v>
      </c>
      <c r="C85" s="100" t="s">
        <v>697</v>
      </c>
      <c r="D85" s="192" t="s">
        <v>76</v>
      </c>
      <c r="E85" s="182">
        <v>3</v>
      </c>
      <c r="F85" s="98"/>
      <c r="G85" s="100"/>
      <c r="H85" s="205">
        <v>12</v>
      </c>
      <c r="I85" s="204">
        <v>23</v>
      </c>
      <c r="J85" s="204">
        <v>28</v>
      </c>
      <c r="K85" s="204">
        <v>25</v>
      </c>
      <c r="L85" s="204">
        <v>25</v>
      </c>
      <c r="M85" s="98">
        <v>101</v>
      </c>
      <c r="N85" s="98"/>
      <c r="O85" s="230"/>
      <c r="P85" s="118">
        <v>42</v>
      </c>
      <c r="Q85" s="118">
        <v>16</v>
      </c>
      <c r="R85" s="118">
        <v>43</v>
      </c>
      <c r="S85" s="230"/>
      <c r="T85" s="119">
        <f t="shared" si="17"/>
        <v>101</v>
      </c>
      <c r="U85" s="100"/>
      <c r="V85" s="100"/>
      <c r="W85" s="100"/>
      <c r="X85" s="100"/>
      <c r="Y85" s="230"/>
      <c r="Z85" s="230">
        <f t="shared" si="18"/>
        <v>48</v>
      </c>
      <c r="AA85" s="230">
        <f t="shared" si="18"/>
        <v>53</v>
      </c>
      <c r="AB85" s="230">
        <f t="shared" si="19"/>
        <v>101</v>
      </c>
      <c r="AC85" s="101" t="s">
        <v>740</v>
      </c>
      <c r="AD85" s="232"/>
      <c r="AE85" s="95" t="s">
        <v>963</v>
      </c>
      <c r="AF85" s="232" t="s">
        <v>623</v>
      </c>
      <c r="AG85" s="167"/>
      <c r="AH85" s="223"/>
      <c r="AI85" s="223"/>
      <c r="AJ85" s="223"/>
      <c r="AK85" s="223"/>
      <c r="AL85" s="223"/>
      <c r="AM85" s="223"/>
      <c r="AN85" s="223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</row>
    <row r="86" spans="1:78" customFormat="1" ht="37" x14ac:dyDescent="0.45">
      <c r="A86" s="217">
        <v>72</v>
      </c>
      <c r="B86" s="125" t="s">
        <v>563</v>
      </c>
      <c r="C86" s="100" t="s">
        <v>617</v>
      </c>
      <c r="D86" s="193" t="s">
        <v>76</v>
      </c>
      <c r="E86" s="183">
        <v>3</v>
      </c>
      <c r="F86" s="98"/>
      <c r="G86" s="100"/>
      <c r="H86" s="205">
        <v>14</v>
      </c>
      <c r="I86" s="204">
        <v>27</v>
      </c>
      <c r="J86" s="204">
        <v>23</v>
      </c>
      <c r="K86" s="204">
        <v>30</v>
      </c>
      <c r="L86" s="204">
        <v>26</v>
      </c>
      <c r="M86" s="98">
        <v>106</v>
      </c>
      <c r="N86" s="98"/>
      <c r="O86" s="230"/>
      <c r="P86" s="118">
        <v>39</v>
      </c>
      <c r="Q86" s="118">
        <v>40</v>
      </c>
      <c r="R86" s="118">
        <v>27</v>
      </c>
      <c r="S86" s="230"/>
      <c r="T86" s="119">
        <f t="shared" si="17"/>
        <v>106</v>
      </c>
      <c r="U86" s="100"/>
      <c r="V86" s="100"/>
      <c r="W86" s="100"/>
      <c r="X86" s="100"/>
      <c r="Y86" s="230"/>
      <c r="Z86" s="230">
        <f t="shared" si="18"/>
        <v>57</v>
      </c>
      <c r="AA86" s="230">
        <f t="shared" si="18"/>
        <v>49</v>
      </c>
      <c r="AB86" s="230">
        <f t="shared" si="19"/>
        <v>106</v>
      </c>
      <c r="AC86" s="101" t="s">
        <v>741</v>
      </c>
      <c r="AD86" s="232"/>
      <c r="AE86" s="95" t="s">
        <v>964</v>
      </c>
      <c r="AF86" s="232" t="s">
        <v>624</v>
      </c>
      <c r="AG86" s="167"/>
      <c r="AH86" s="223"/>
      <c r="AI86" s="223"/>
      <c r="AJ86" s="223"/>
      <c r="AK86" s="223"/>
      <c r="AL86" s="223"/>
      <c r="AM86" s="223"/>
      <c r="AN86" s="223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</row>
    <row r="87" spans="1:78" customFormat="1" x14ac:dyDescent="0.45">
      <c r="A87" s="216">
        <v>73</v>
      </c>
      <c r="B87" s="115" t="s">
        <v>603</v>
      </c>
      <c r="C87" s="107" t="s">
        <v>701</v>
      </c>
      <c r="D87" s="192" t="s">
        <v>76</v>
      </c>
      <c r="E87" s="182">
        <v>2</v>
      </c>
      <c r="F87" s="98"/>
      <c r="G87" s="100"/>
      <c r="H87" s="205">
        <v>18</v>
      </c>
      <c r="I87" s="204">
        <v>9</v>
      </c>
      <c r="J87" s="204">
        <v>10</v>
      </c>
      <c r="K87" s="204">
        <v>9</v>
      </c>
      <c r="L87" s="204">
        <v>11</v>
      </c>
      <c r="M87" s="98">
        <v>39</v>
      </c>
      <c r="N87" s="98"/>
      <c r="O87" s="230"/>
      <c r="P87" s="118">
        <v>22</v>
      </c>
      <c r="Q87" s="118">
        <v>17</v>
      </c>
      <c r="R87" s="118"/>
      <c r="S87" s="230"/>
      <c r="T87" s="119">
        <f t="shared" si="17"/>
        <v>39</v>
      </c>
      <c r="U87" s="100"/>
      <c r="V87" s="100"/>
      <c r="W87" s="100"/>
      <c r="X87" s="100"/>
      <c r="Y87" s="230"/>
      <c r="Z87" s="230">
        <f t="shared" si="18"/>
        <v>18</v>
      </c>
      <c r="AA87" s="230">
        <f t="shared" si="18"/>
        <v>21</v>
      </c>
      <c r="AB87" s="230">
        <f t="shared" si="19"/>
        <v>39</v>
      </c>
      <c r="AC87" s="232" t="s">
        <v>833</v>
      </c>
      <c r="AD87" s="232"/>
      <c r="AE87" s="95" t="s">
        <v>965</v>
      </c>
      <c r="AF87" s="232" t="s">
        <v>625</v>
      </c>
      <c r="AG87" s="167"/>
      <c r="AH87" s="223"/>
      <c r="AI87" s="223"/>
      <c r="AJ87" s="223"/>
      <c r="AK87" s="223"/>
      <c r="AL87" s="223"/>
      <c r="AM87" s="223"/>
      <c r="AN87" s="223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</row>
    <row r="88" spans="1:78" s="128" customFormat="1" x14ac:dyDescent="0.45">
      <c r="A88" s="217">
        <v>74</v>
      </c>
      <c r="B88" s="317" t="s">
        <v>545</v>
      </c>
      <c r="C88" s="318"/>
      <c r="D88" s="318"/>
      <c r="E88" s="318"/>
      <c r="F88" s="318"/>
      <c r="G88" s="318"/>
      <c r="H88" s="318"/>
      <c r="I88" s="318"/>
      <c r="J88" s="318"/>
      <c r="K88" s="318"/>
      <c r="L88" s="318"/>
      <c r="M88" s="318"/>
      <c r="N88" s="318"/>
      <c r="O88" s="318"/>
      <c r="P88" s="318"/>
      <c r="Q88" s="318"/>
      <c r="R88" s="318"/>
      <c r="S88" s="318"/>
      <c r="T88" s="318"/>
      <c r="U88" s="318"/>
      <c r="V88" s="318"/>
      <c r="W88" s="318"/>
      <c r="X88" s="318"/>
      <c r="Y88" s="318"/>
      <c r="Z88" s="318"/>
      <c r="AA88" s="318"/>
      <c r="AB88" s="318"/>
      <c r="AC88" s="318"/>
      <c r="AD88" s="319"/>
      <c r="AE88" s="127" t="s">
        <v>966</v>
      </c>
      <c r="AF88" s="108" t="s">
        <v>626</v>
      </c>
      <c r="AG88" s="238"/>
      <c r="AH88" s="223"/>
      <c r="AI88" s="223"/>
      <c r="AJ88" s="223"/>
      <c r="AK88" s="223"/>
      <c r="AL88" s="223"/>
      <c r="AM88" s="223"/>
      <c r="AN88" s="223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</row>
    <row r="89" spans="1:78" s="128" customFormat="1" x14ac:dyDescent="0.45">
      <c r="A89" s="216">
        <v>75</v>
      </c>
      <c r="B89" s="317" t="s">
        <v>650</v>
      </c>
      <c r="C89" s="318"/>
      <c r="D89" s="318"/>
      <c r="E89" s="318"/>
      <c r="F89" s="318"/>
      <c r="G89" s="318"/>
      <c r="H89" s="318"/>
      <c r="I89" s="318"/>
      <c r="J89" s="318"/>
      <c r="K89" s="318"/>
      <c r="L89" s="318"/>
      <c r="M89" s="318"/>
      <c r="N89" s="318"/>
      <c r="O89" s="318"/>
      <c r="P89" s="318"/>
      <c r="Q89" s="318"/>
      <c r="R89" s="318"/>
      <c r="S89" s="318"/>
      <c r="T89" s="318"/>
      <c r="U89" s="318"/>
      <c r="V89" s="318"/>
      <c r="W89" s="318"/>
      <c r="X89" s="318"/>
      <c r="Y89" s="318"/>
      <c r="Z89" s="318"/>
      <c r="AA89" s="318"/>
      <c r="AB89" s="318"/>
      <c r="AC89" s="318"/>
      <c r="AD89" s="319"/>
      <c r="AE89" s="127" t="s">
        <v>856</v>
      </c>
      <c r="AF89" s="130" t="s">
        <v>627</v>
      </c>
      <c r="AG89" s="238"/>
      <c r="AH89" s="223"/>
      <c r="AI89" s="223"/>
      <c r="AJ89" s="223"/>
      <c r="AK89" s="223"/>
      <c r="AL89" s="223"/>
      <c r="AM89" s="223"/>
      <c r="AN89" s="223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</row>
    <row r="90" spans="1:78" s="128" customFormat="1" x14ac:dyDescent="0.45">
      <c r="A90" s="217">
        <v>76</v>
      </c>
      <c r="B90" s="317" t="s">
        <v>636</v>
      </c>
      <c r="C90" s="318"/>
      <c r="D90" s="318"/>
      <c r="E90" s="318"/>
      <c r="F90" s="318"/>
      <c r="G90" s="318"/>
      <c r="H90" s="318"/>
      <c r="I90" s="318"/>
      <c r="J90" s="318"/>
      <c r="K90" s="318"/>
      <c r="L90" s="318"/>
      <c r="M90" s="318"/>
      <c r="N90" s="318"/>
      <c r="O90" s="318"/>
      <c r="P90" s="318"/>
      <c r="Q90" s="318"/>
      <c r="R90" s="318"/>
      <c r="S90" s="318"/>
      <c r="T90" s="318"/>
      <c r="U90" s="318"/>
      <c r="V90" s="318"/>
      <c r="W90" s="318"/>
      <c r="X90" s="318"/>
      <c r="Y90" s="318"/>
      <c r="Z90" s="318"/>
      <c r="AA90" s="318"/>
      <c r="AB90" s="318"/>
      <c r="AC90" s="318"/>
      <c r="AD90" s="319"/>
      <c r="AE90" s="127" t="s">
        <v>857</v>
      </c>
      <c r="AF90" s="130" t="s">
        <v>628</v>
      </c>
      <c r="AG90" s="238"/>
      <c r="AH90" s="223"/>
      <c r="AI90" s="223"/>
      <c r="AJ90" s="223"/>
      <c r="AK90" s="223"/>
      <c r="AL90" s="223"/>
      <c r="AM90" s="223"/>
      <c r="AN90" s="223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</row>
    <row r="91" spans="1:78" s="128" customFormat="1" x14ac:dyDescent="0.45">
      <c r="A91" s="216">
        <v>77</v>
      </c>
      <c r="B91" s="314" t="s">
        <v>647</v>
      </c>
      <c r="C91" s="315"/>
      <c r="D91" s="315"/>
      <c r="E91" s="315"/>
      <c r="F91" s="315"/>
      <c r="G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6"/>
      <c r="AE91" s="127" t="s">
        <v>967</v>
      </c>
      <c r="AF91" s="108" t="s">
        <v>647</v>
      </c>
      <c r="AG91" s="238"/>
      <c r="AH91" s="223"/>
      <c r="AI91" s="223"/>
      <c r="AJ91" s="223"/>
      <c r="AK91" s="223"/>
      <c r="AL91" s="223"/>
      <c r="AM91" s="223"/>
      <c r="AN91" s="223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</row>
    <row r="92" spans="1:78" s="128" customFormat="1" x14ac:dyDescent="0.45">
      <c r="A92" s="217">
        <v>78</v>
      </c>
      <c r="B92" s="317" t="s">
        <v>725</v>
      </c>
      <c r="C92" s="318"/>
      <c r="D92" s="318"/>
      <c r="E92" s="318"/>
      <c r="F92" s="318"/>
      <c r="G92" s="318"/>
      <c r="H92" s="318"/>
      <c r="I92" s="318"/>
      <c r="J92" s="318"/>
      <c r="K92" s="318"/>
      <c r="L92" s="318"/>
      <c r="M92" s="318"/>
      <c r="N92" s="318"/>
      <c r="O92" s="318"/>
      <c r="P92" s="318"/>
      <c r="Q92" s="318"/>
      <c r="R92" s="318"/>
      <c r="S92" s="318"/>
      <c r="T92" s="318"/>
      <c r="U92" s="318"/>
      <c r="V92" s="318"/>
      <c r="W92" s="318"/>
      <c r="X92" s="318"/>
      <c r="Y92" s="318"/>
      <c r="Z92" s="318"/>
      <c r="AA92" s="318"/>
      <c r="AB92" s="318"/>
      <c r="AC92" s="318"/>
      <c r="AD92" s="319"/>
      <c r="AE92" s="127" t="s">
        <v>858</v>
      </c>
      <c r="AF92" s="130" t="s">
        <v>623</v>
      </c>
      <c r="AG92" s="238"/>
      <c r="AH92" s="223"/>
      <c r="AI92" s="223"/>
      <c r="AJ92" s="223"/>
      <c r="AK92" s="223"/>
      <c r="AL92" s="223"/>
      <c r="AM92" s="223"/>
      <c r="AN92" s="223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</row>
    <row r="93" spans="1:78" customFormat="1" x14ac:dyDescent="0.45">
      <c r="A93" s="216">
        <v>79</v>
      </c>
      <c r="B93" s="115" t="s">
        <v>336</v>
      </c>
      <c r="C93" s="107" t="s">
        <v>695</v>
      </c>
      <c r="D93" s="194" t="s">
        <v>76</v>
      </c>
      <c r="E93" s="186">
        <v>2</v>
      </c>
      <c r="F93" s="102"/>
      <c r="G93" s="107"/>
      <c r="H93" s="206">
        <v>18</v>
      </c>
      <c r="I93" s="204">
        <v>17</v>
      </c>
      <c r="J93" s="204">
        <v>13</v>
      </c>
      <c r="K93" s="204">
        <v>13</v>
      </c>
      <c r="L93" s="204">
        <v>18</v>
      </c>
      <c r="M93" s="98">
        <v>61</v>
      </c>
      <c r="N93" s="102"/>
      <c r="O93" s="232"/>
      <c r="P93" s="109">
        <v>31</v>
      </c>
      <c r="Q93" s="109">
        <v>30</v>
      </c>
      <c r="R93" s="109"/>
      <c r="S93" s="232"/>
      <c r="T93" s="119">
        <f t="shared" si="17"/>
        <v>61</v>
      </c>
      <c r="U93" s="107"/>
      <c r="V93" s="107"/>
      <c r="W93" s="107"/>
      <c r="X93" s="107"/>
      <c r="Y93" s="230"/>
      <c r="Z93" s="230">
        <f t="shared" si="18"/>
        <v>30</v>
      </c>
      <c r="AA93" s="230">
        <f t="shared" si="18"/>
        <v>31</v>
      </c>
      <c r="AB93" s="230">
        <f t="shared" si="19"/>
        <v>61</v>
      </c>
      <c r="AC93" s="232" t="s">
        <v>742</v>
      </c>
      <c r="AD93" s="232"/>
      <c r="AE93" s="95" t="s">
        <v>968</v>
      </c>
      <c r="AF93" s="232" t="s">
        <v>624</v>
      </c>
      <c r="AG93" s="167"/>
      <c r="AH93" s="223"/>
      <c r="AI93" s="223"/>
      <c r="AJ93" s="223"/>
      <c r="AK93" s="223"/>
      <c r="AL93" s="223"/>
      <c r="AM93" s="223"/>
      <c r="AN93" s="223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</row>
    <row r="94" spans="1:78" customFormat="1" ht="37" x14ac:dyDescent="0.45">
      <c r="A94" s="217">
        <v>80</v>
      </c>
      <c r="B94" s="125" t="s">
        <v>574</v>
      </c>
      <c r="C94" s="100" t="s">
        <v>696</v>
      </c>
      <c r="D94" s="192" t="s">
        <v>76</v>
      </c>
      <c r="E94" s="189">
        <v>3</v>
      </c>
      <c r="F94" s="98"/>
      <c r="G94" s="100"/>
      <c r="H94" s="205">
        <v>30</v>
      </c>
      <c r="I94" s="204">
        <v>27</v>
      </c>
      <c r="J94" s="204">
        <v>23</v>
      </c>
      <c r="K94" s="204">
        <v>18</v>
      </c>
      <c r="L94" s="204">
        <v>23</v>
      </c>
      <c r="M94" s="98">
        <v>91</v>
      </c>
      <c r="N94" s="98"/>
      <c r="O94" s="230"/>
      <c r="P94" s="118">
        <v>42</v>
      </c>
      <c r="Q94" s="118">
        <v>24</v>
      </c>
      <c r="R94" s="118">
        <v>25</v>
      </c>
      <c r="S94" s="230"/>
      <c r="T94" s="119">
        <f t="shared" si="17"/>
        <v>91</v>
      </c>
      <c r="U94" s="100"/>
      <c r="V94" s="100"/>
      <c r="W94" s="100"/>
      <c r="X94" s="100"/>
      <c r="Y94" s="230"/>
      <c r="Z94" s="230">
        <f t="shared" si="18"/>
        <v>45</v>
      </c>
      <c r="AA94" s="230">
        <f t="shared" si="18"/>
        <v>46</v>
      </c>
      <c r="AB94" s="230">
        <f t="shared" si="19"/>
        <v>91</v>
      </c>
      <c r="AC94" s="101" t="s">
        <v>733</v>
      </c>
      <c r="AD94" s="232"/>
      <c r="AE94" s="95" t="s">
        <v>969</v>
      </c>
      <c r="AF94" s="232" t="s">
        <v>625</v>
      </c>
      <c r="AG94" s="167"/>
      <c r="AH94" s="223"/>
      <c r="AI94" s="223"/>
      <c r="AJ94" s="223"/>
      <c r="AK94" s="223"/>
      <c r="AL94" s="223"/>
      <c r="AM94" s="223"/>
      <c r="AN94" s="223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</row>
    <row r="95" spans="1:78" s="128" customFormat="1" x14ac:dyDescent="0.45">
      <c r="A95" s="216">
        <v>81</v>
      </c>
      <c r="B95" s="317" t="s">
        <v>545</v>
      </c>
      <c r="C95" s="318"/>
      <c r="D95" s="318"/>
      <c r="E95" s="318"/>
      <c r="F95" s="318"/>
      <c r="G95" s="318"/>
      <c r="H95" s="318"/>
      <c r="I95" s="318"/>
      <c r="J95" s="318"/>
      <c r="K95" s="318"/>
      <c r="L95" s="318"/>
      <c r="M95" s="318"/>
      <c r="N95" s="318"/>
      <c r="O95" s="318"/>
      <c r="P95" s="318"/>
      <c r="Q95" s="318"/>
      <c r="R95" s="318"/>
      <c r="S95" s="318"/>
      <c r="T95" s="318"/>
      <c r="U95" s="318"/>
      <c r="V95" s="318"/>
      <c r="W95" s="318"/>
      <c r="X95" s="318"/>
      <c r="Y95" s="318"/>
      <c r="Z95" s="318"/>
      <c r="AA95" s="318"/>
      <c r="AB95" s="318"/>
      <c r="AC95" s="318"/>
      <c r="AD95" s="319"/>
      <c r="AE95" s="127" t="s">
        <v>970</v>
      </c>
      <c r="AF95" s="108" t="s">
        <v>626</v>
      </c>
      <c r="AG95" s="238"/>
      <c r="AH95" s="223"/>
      <c r="AI95" s="223"/>
      <c r="AJ95" s="223"/>
      <c r="AK95" s="223"/>
      <c r="AL95" s="223"/>
      <c r="AM95" s="223"/>
      <c r="AN95" s="223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</row>
    <row r="96" spans="1:78" customFormat="1" x14ac:dyDescent="0.45">
      <c r="A96" s="217">
        <v>82</v>
      </c>
      <c r="B96" s="108" t="s">
        <v>681</v>
      </c>
      <c r="C96" s="108" t="s">
        <v>773</v>
      </c>
      <c r="D96" s="230" t="s">
        <v>59</v>
      </c>
      <c r="E96" s="180">
        <v>1</v>
      </c>
      <c r="F96" s="230"/>
      <c r="G96" s="230" t="s">
        <v>547</v>
      </c>
      <c r="H96" s="230">
        <v>36</v>
      </c>
      <c r="I96" s="230"/>
      <c r="J96" s="230"/>
      <c r="K96" s="230"/>
      <c r="L96" s="230"/>
      <c r="M96" s="230"/>
      <c r="N96" s="134">
        <v>13</v>
      </c>
      <c r="O96" s="134">
        <v>12</v>
      </c>
      <c r="P96" s="134">
        <v>11</v>
      </c>
      <c r="Q96" s="134">
        <v>19</v>
      </c>
      <c r="R96" s="134">
        <v>16</v>
      </c>
      <c r="S96" s="134">
        <v>12</v>
      </c>
      <c r="T96" s="134">
        <v>12</v>
      </c>
      <c r="U96" s="134">
        <v>13</v>
      </c>
      <c r="V96" s="229"/>
      <c r="W96" s="229"/>
      <c r="X96" s="230"/>
      <c r="Y96" s="100"/>
      <c r="Z96" s="134">
        <v>63</v>
      </c>
      <c r="AA96" s="134">
        <v>45</v>
      </c>
      <c r="AB96" s="134">
        <f t="shared" ref="AB96:AB101" si="20">(Z96+AA96)</f>
        <v>108</v>
      </c>
      <c r="AC96" s="232">
        <v>8018966731</v>
      </c>
      <c r="AD96" s="232"/>
      <c r="AE96" s="95" t="s">
        <v>971</v>
      </c>
      <c r="AF96" s="232" t="s">
        <v>627</v>
      </c>
      <c r="AG96" s="167"/>
      <c r="AH96" s="223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</row>
    <row r="97" spans="1:78" s="151" customFormat="1" ht="19" customHeight="1" x14ac:dyDescent="0.45">
      <c r="A97" s="216">
        <v>83</v>
      </c>
      <c r="B97" s="124" t="s">
        <v>682</v>
      </c>
      <c r="C97" s="124" t="s">
        <v>654</v>
      </c>
      <c r="D97" s="100" t="s">
        <v>59</v>
      </c>
      <c r="E97" s="180">
        <v>2</v>
      </c>
      <c r="F97" s="230"/>
      <c r="G97" s="230" t="s">
        <v>547</v>
      </c>
      <c r="H97" s="230">
        <v>36</v>
      </c>
      <c r="I97" s="230"/>
      <c r="J97" s="230"/>
      <c r="K97" s="230"/>
      <c r="L97" s="230"/>
      <c r="M97" s="230"/>
      <c r="N97" s="134">
        <v>12</v>
      </c>
      <c r="O97" s="134">
        <v>13</v>
      </c>
      <c r="P97" s="134">
        <v>10</v>
      </c>
      <c r="Q97" s="134">
        <v>12</v>
      </c>
      <c r="R97" s="134">
        <v>16</v>
      </c>
      <c r="S97" s="227"/>
      <c r="T97" s="227"/>
      <c r="U97" s="227"/>
      <c r="V97" s="229"/>
      <c r="W97" s="229"/>
      <c r="X97" s="230"/>
      <c r="Y97" s="100"/>
      <c r="Z97" s="134">
        <v>29</v>
      </c>
      <c r="AA97" s="134">
        <v>34</v>
      </c>
      <c r="AB97" s="134">
        <f t="shared" si="20"/>
        <v>63</v>
      </c>
      <c r="AC97" s="94" t="s">
        <v>809</v>
      </c>
      <c r="AD97" s="230"/>
      <c r="AE97" s="150" t="s">
        <v>972</v>
      </c>
      <c r="AF97" s="230" t="s">
        <v>628</v>
      </c>
      <c r="AG97" s="179"/>
      <c r="AH97" s="223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</row>
    <row r="98" spans="1:78" s="128" customFormat="1" x14ac:dyDescent="0.45">
      <c r="A98" s="217">
        <v>84</v>
      </c>
      <c r="B98" s="314" t="s">
        <v>647</v>
      </c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6"/>
      <c r="AE98" s="127" t="s">
        <v>973</v>
      </c>
      <c r="AF98" s="108" t="s">
        <v>647</v>
      </c>
      <c r="AG98" s="238"/>
      <c r="AH98" s="223"/>
      <c r="AI98" s="223"/>
      <c r="AJ98" s="223"/>
      <c r="AK98" s="223"/>
      <c r="AL98" s="223"/>
      <c r="AM98" s="223"/>
      <c r="AN98" s="223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</row>
    <row r="99" spans="1:78" customFormat="1" x14ac:dyDescent="0.45">
      <c r="A99" s="216">
        <v>85</v>
      </c>
      <c r="B99" s="108" t="s">
        <v>582</v>
      </c>
      <c r="C99" s="108" t="s">
        <v>595</v>
      </c>
      <c r="D99" s="100" t="s">
        <v>59</v>
      </c>
      <c r="E99" s="180">
        <v>1</v>
      </c>
      <c r="F99" s="100"/>
      <c r="G99" s="100" t="s">
        <v>547</v>
      </c>
      <c r="H99" s="100">
        <v>38</v>
      </c>
      <c r="I99" s="100"/>
      <c r="J99" s="100"/>
      <c r="K99" s="100"/>
      <c r="L99" s="100"/>
      <c r="M99" s="100"/>
      <c r="N99" s="134">
        <v>8</v>
      </c>
      <c r="O99" s="134">
        <v>19</v>
      </c>
      <c r="P99" s="134">
        <v>11</v>
      </c>
      <c r="Q99" s="134">
        <v>9</v>
      </c>
      <c r="R99" s="134">
        <v>10</v>
      </c>
      <c r="S99" s="134">
        <v>14</v>
      </c>
      <c r="T99" s="134">
        <v>25</v>
      </c>
      <c r="U99" s="134">
        <v>27</v>
      </c>
      <c r="V99" s="117"/>
      <c r="W99" s="117"/>
      <c r="X99" s="100"/>
      <c r="Y99" s="100"/>
      <c r="Z99" s="134">
        <v>68</v>
      </c>
      <c r="AA99" s="134">
        <v>55</v>
      </c>
      <c r="AB99" s="134">
        <f t="shared" si="20"/>
        <v>123</v>
      </c>
      <c r="AC99" s="153">
        <v>9348030936</v>
      </c>
      <c r="AD99" s="232"/>
      <c r="AE99" s="95" t="s">
        <v>974</v>
      </c>
      <c r="AF99" s="232" t="s">
        <v>623</v>
      </c>
      <c r="AG99" s="167"/>
      <c r="AH99" s="223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</row>
    <row r="100" spans="1:78" s="151" customFormat="1" ht="18.5" customHeight="1" x14ac:dyDescent="0.35">
      <c r="A100" s="217">
        <v>86</v>
      </c>
      <c r="B100" s="124" t="s">
        <v>683</v>
      </c>
      <c r="C100" s="124" t="s">
        <v>684</v>
      </c>
      <c r="D100" s="100" t="s">
        <v>59</v>
      </c>
      <c r="E100" s="180">
        <v>2</v>
      </c>
      <c r="F100" s="230"/>
      <c r="G100" s="230" t="s">
        <v>547</v>
      </c>
      <c r="H100" s="230">
        <v>42</v>
      </c>
      <c r="I100" s="98"/>
      <c r="J100" s="98"/>
      <c r="K100" s="98"/>
      <c r="L100" s="98"/>
      <c r="M100" s="98"/>
      <c r="N100" s="134">
        <v>19</v>
      </c>
      <c r="O100" s="134">
        <v>13</v>
      </c>
      <c r="P100" s="134">
        <v>17</v>
      </c>
      <c r="Q100" s="134">
        <v>15</v>
      </c>
      <c r="R100" s="134">
        <v>23</v>
      </c>
      <c r="S100" s="117"/>
      <c r="T100" s="117"/>
      <c r="U100" s="117"/>
      <c r="V100" s="143"/>
      <c r="W100" s="117"/>
      <c r="X100" s="230"/>
      <c r="Y100" s="100"/>
      <c r="Z100" s="134">
        <v>40</v>
      </c>
      <c r="AA100" s="134">
        <v>47</v>
      </c>
      <c r="AB100" s="134">
        <f t="shared" si="20"/>
        <v>87</v>
      </c>
      <c r="AC100" s="94" t="s">
        <v>817</v>
      </c>
      <c r="AD100" s="230"/>
      <c r="AE100" s="195" t="s">
        <v>975</v>
      </c>
      <c r="AF100" s="230" t="s">
        <v>624</v>
      </c>
      <c r="AG100" s="179"/>
      <c r="AH100" s="223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</row>
    <row r="101" spans="1:78" customFormat="1" x14ac:dyDescent="0.45">
      <c r="A101" s="216">
        <v>87</v>
      </c>
      <c r="B101" s="108" t="s">
        <v>550</v>
      </c>
      <c r="C101" s="108" t="s">
        <v>592</v>
      </c>
      <c r="D101" s="232" t="s">
        <v>59</v>
      </c>
      <c r="E101" s="180">
        <v>1</v>
      </c>
      <c r="F101" s="232"/>
      <c r="G101" s="232" t="s">
        <v>547</v>
      </c>
      <c r="H101" s="232">
        <v>30</v>
      </c>
      <c r="I101" s="232"/>
      <c r="J101" s="232"/>
      <c r="K101" s="232"/>
      <c r="L101" s="232"/>
      <c r="M101" s="232"/>
      <c r="N101" s="134">
        <v>5</v>
      </c>
      <c r="O101" s="134">
        <v>13</v>
      </c>
      <c r="P101" s="134">
        <v>11</v>
      </c>
      <c r="Q101" s="134">
        <v>16</v>
      </c>
      <c r="R101" s="134">
        <v>14</v>
      </c>
      <c r="S101" s="134">
        <v>15</v>
      </c>
      <c r="T101" s="134">
        <v>25</v>
      </c>
      <c r="U101" s="134">
        <v>14</v>
      </c>
      <c r="V101" s="231"/>
      <c r="W101" s="231"/>
      <c r="X101" s="232"/>
      <c r="Y101" s="232"/>
      <c r="Z101" s="134">
        <v>53</v>
      </c>
      <c r="AA101" s="134">
        <v>60</v>
      </c>
      <c r="AB101" s="134">
        <f t="shared" si="20"/>
        <v>113</v>
      </c>
      <c r="AC101" s="153">
        <v>9938027959</v>
      </c>
      <c r="AD101" s="232"/>
      <c r="AE101" s="95" t="s">
        <v>976</v>
      </c>
      <c r="AF101" s="232" t="s">
        <v>625</v>
      </c>
      <c r="AG101" s="167"/>
      <c r="AH101" s="223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</row>
    <row r="102" spans="1:78" s="128" customFormat="1" x14ac:dyDescent="0.45">
      <c r="A102" s="217">
        <v>88</v>
      </c>
      <c r="B102" s="317" t="s">
        <v>545</v>
      </c>
      <c r="C102" s="318"/>
      <c r="D102" s="318"/>
      <c r="E102" s="318"/>
      <c r="F102" s="318"/>
      <c r="G102" s="318"/>
      <c r="H102" s="318"/>
      <c r="I102" s="318"/>
      <c r="J102" s="318"/>
      <c r="K102" s="318"/>
      <c r="L102" s="318"/>
      <c r="M102" s="318"/>
      <c r="N102" s="318"/>
      <c r="O102" s="318"/>
      <c r="P102" s="318"/>
      <c r="Q102" s="318"/>
      <c r="R102" s="318"/>
      <c r="S102" s="318"/>
      <c r="T102" s="318"/>
      <c r="U102" s="318"/>
      <c r="V102" s="318"/>
      <c r="W102" s="318"/>
      <c r="X102" s="318"/>
      <c r="Y102" s="318"/>
      <c r="Z102" s="318"/>
      <c r="AA102" s="318"/>
      <c r="AB102" s="318"/>
      <c r="AC102" s="318"/>
      <c r="AD102" s="319"/>
      <c r="AE102" s="127" t="s">
        <v>977</v>
      </c>
      <c r="AF102" s="108" t="s">
        <v>626</v>
      </c>
      <c r="AG102" s="238"/>
      <c r="AH102" s="223"/>
      <c r="AI102" s="223"/>
      <c r="AJ102" s="223"/>
      <c r="AK102" s="223"/>
      <c r="AL102" s="223"/>
      <c r="AM102" s="223"/>
      <c r="AN102" s="223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</row>
    <row r="103" spans="1:78" s="128" customFormat="1" x14ac:dyDescent="0.45">
      <c r="A103" s="216">
        <v>89</v>
      </c>
      <c r="B103" s="314" t="s">
        <v>922</v>
      </c>
      <c r="C103" s="315"/>
      <c r="D103" s="315"/>
      <c r="E103" s="315"/>
      <c r="F103" s="315"/>
      <c r="G103" s="315"/>
      <c r="H103" s="315"/>
      <c r="I103" s="315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6"/>
      <c r="AE103" s="127" t="s">
        <v>978</v>
      </c>
      <c r="AF103" s="108" t="s">
        <v>627</v>
      </c>
      <c r="AG103" s="238"/>
      <c r="AH103" s="223"/>
      <c r="AI103" s="223"/>
      <c r="AJ103" s="223"/>
      <c r="AK103" s="223"/>
      <c r="AL103" s="223"/>
      <c r="AM103" s="223"/>
      <c r="AN103" s="223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</row>
    <row r="104" spans="1:78" s="128" customFormat="1" x14ac:dyDescent="0.45">
      <c r="A104" s="217">
        <v>90</v>
      </c>
      <c r="B104" s="317" t="s">
        <v>923</v>
      </c>
      <c r="C104" s="318"/>
      <c r="D104" s="318"/>
      <c r="E104" s="318"/>
      <c r="F104" s="318"/>
      <c r="G104" s="318"/>
      <c r="H104" s="318"/>
      <c r="I104" s="318"/>
      <c r="J104" s="318"/>
      <c r="K104" s="318"/>
      <c r="L104" s="318"/>
      <c r="M104" s="318"/>
      <c r="N104" s="318"/>
      <c r="O104" s="318"/>
      <c r="P104" s="318"/>
      <c r="Q104" s="318"/>
      <c r="R104" s="318"/>
      <c r="S104" s="318"/>
      <c r="T104" s="318"/>
      <c r="U104" s="318"/>
      <c r="V104" s="318"/>
      <c r="W104" s="318"/>
      <c r="X104" s="318"/>
      <c r="Y104" s="318"/>
      <c r="Z104" s="318"/>
      <c r="AA104" s="318"/>
      <c r="AB104" s="318"/>
      <c r="AC104" s="318"/>
      <c r="AD104" s="319"/>
      <c r="AE104" s="127" t="s">
        <v>979</v>
      </c>
      <c r="AF104" s="108" t="s">
        <v>628</v>
      </c>
      <c r="AG104" s="238"/>
      <c r="AH104" s="223"/>
      <c r="AI104" s="223"/>
      <c r="AJ104" s="223"/>
      <c r="AK104" s="223"/>
      <c r="AL104" s="223"/>
      <c r="AM104" s="223"/>
      <c r="AN104" s="223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</row>
    <row r="105" spans="1:78" s="128" customFormat="1" x14ac:dyDescent="0.45">
      <c r="A105" s="216">
        <v>91</v>
      </c>
      <c r="B105" s="314" t="s">
        <v>647</v>
      </c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6"/>
      <c r="AE105" s="127" t="s">
        <v>980</v>
      </c>
      <c r="AF105" s="108" t="s">
        <v>647</v>
      </c>
      <c r="AG105" s="238"/>
      <c r="AH105" s="223"/>
      <c r="AI105" s="223"/>
      <c r="AJ105" s="223"/>
      <c r="AK105" s="223"/>
      <c r="AL105" s="223"/>
      <c r="AM105" s="223"/>
      <c r="AN105" s="223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</row>
    <row r="106" spans="1:78" s="99" customFormat="1" x14ac:dyDescent="0.45">
      <c r="A106" s="217">
        <v>92</v>
      </c>
      <c r="B106" s="109" t="s">
        <v>238</v>
      </c>
      <c r="C106" s="109" t="s">
        <v>666</v>
      </c>
      <c r="D106" s="98" t="s">
        <v>59</v>
      </c>
      <c r="E106" s="180">
        <v>1</v>
      </c>
      <c r="F106" s="232"/>
      <c r="G106" s="232" t="s">
        <v>547</v>
      </c>
      <c r="H106" s="232">
        <v>22</v>
      </c>
      <c r="I106" s="232"/>
      <c r="J106" s="232"/>
      <c r="K106" s="232"/>
      <c r="L106" s="232"/>
      <c r="M106" s="232"/>
      <c r="N106" s="134">
        <v>14</v>
      </c>
      <c r="O106" s="134">
        <v>7</v>
      </c>
      <c r="P106" s="134">
        <v>14</v>
      </c>
      <c r="Q106" s="134">
        <v>10</v>
      </c>
      <c r="R106" s="134">
        <v>8</v>
      </c>
      <c r="S106" s="134">
        <v>24</v>
      </c>
      <c r="T106" s="134">
        <v>24</v>
      </c>
      <c r="U106" s="134">
        <v>26</v>
      </c>
      <c r="V106" s="231"/>
      <c r="W106" s="231"/>
      <c r="X106" s="232"/>
      <c r="Y106" s="232"/>
      <c r="Z106" s="134">
        <v>66</v>
      </c>
      <c r="AA106" s="134">
        <v>61</v>
      </c>
      <c r="AB106" s="134">
        <f>(Z106+AA106)</f>
        <v>127</v>
      </c>
      <c r="AC106" s="232">
        <v>7978239478</v>
      </c>
      <c r="AD106" s="232"/>
      <c r="AE106" s="95" t="s">
        <v>981</v>
      </c>
      <c r="AF106" s="232" t="s">
        <v>623</v>
      </c>
      <c r="AG106" s="221"/>
      <c r="AH106" s="223"/>
      <c r="AI106" s="221"/>
      <c r="AJ106" s="221"/>
      <c r="AK106" s="221"/>
      <c r="AL106" s="221"/>
      <c r="AM106" s="221"/>
      <c r="AN106" s="221"/>
      <c r="AO106" s="221"/>
      <c r="AP106" s="221"/>
      <c r="AQ106" s="221"/>
      <c r="AR106" s="221"/>
      <c r="AS106" s="221"/>
      <c r="AT106" s="221"/>
      <c r="AU106" s="221"/>
      <c r="AV106" s="221"/>
      <c r="AW106" s="221"/>
      <c r="AX106" s="221"/>
      <c r="AY106" s="221"/>
      <c r="AZ106" s="221"/>
      <c r="BA106" s="221"/>
      <c r="BB106" s="221"/>
      <c r="BC106" s="221"/>
      <c r="BD106" s="221"/>
      <c r="BE106" s="221"/>
      <c r="BF106" s="221"/>
      <c r="BG106" s="221"/>
      <c r="BH106" s="221"/>
      <c r="BI106" s="221"/>
      <c r="BJ106" s="221"/>
      <c r="BK106" s="221"/>
      <c r="BL106" s="221"/>
      <c r="BM106" s="221"/>
      <c r="BN106" s="221"/>
      <c r="BO106" s="221"/>
      <c r="BP106" s="221"/>
      <c r="BQ106" s="221"/>
      <c r="BR106" s="221"/>
      <c r="BS106" s="221"/>
      <c r="BT106" s="221"/>
      <c r="BU106" s="221"/>
      <c r="BV106" s="221"/>
      <c r="BW106" s="221"/>
      <c r="BX106" s="221"/>
      <c r="BY106" s="221"/>
      <c r="BZ106" s="221"/>
    </row>
    <row r="107" spans="1:78" s="157" customFormat="1" ht="18.5" customHeight="1" x14ac:dyDescent="0.45">
      <c r="A107" s="216">
        <v>93</v>
      </c>
      <c r="B107" s="118" t="s">
        <v>579</v>
      </c>
      <c r="C107" s="118" t="s">
        <v>591</v>
      </c>
      <c r="D107" s="100" t="s">
        <v>59</v>
      </c>
      <c r="E107" s="180">
        <v>2</v>
      </c>
      <c r="F107" s="230"/>
      <c r="G107" s="230" t="s">
        <v>547</v>
      </c>
      <c r="H107" s="230">
        <v>24</v>
      </c>
      <c r="I107" s="230"/>
      <c r="J107" s="230"/>
      <c r="K107" s="230"/>
      <c r="L107" s="230"/>
      <c r="M107" s="230"/>
      <c r="N107" s="134">
        <v>24</v>
      </c>
      <c r="O107" s="134">
        <v>18</v>
      </c>
      <c r="P107" s="134">
        <v>25</v>
      </c>
      <c r="Q107" s="134">
        <v>14</v>
      </c>
      <c r="R107" s="134">
        <v>18</v>
      </c>
      <c r="S107" s="134">
        <v>5</v>
      </c>
      <c r="T107" s="134">
        <v>7</v>
      </c>
      <c r="U107" s="134">
        <v>7</v>
      </c>
      <c r="V107" s="229"/>
      <c r="W107" s="229"/>
      <c r="X107" s="230"/>
      <c r="Y107" s="230"/>
      <c r="Z107" s="134">
        <v>56</v>
      </c>
      <c r="AA107" s="134">
        <v>62</v>
      </c>
      <c r="AB107" s="134">
        <f>(Z107+AA107)</f>
        <v>118</v>
      </c>
      <c r="AC107" s="94" t="s">
        <v>810</v>
      </c>
      <c r="AD107" s="230"/>
      <c r="AE107" s="195" t="s">
        <v>982</v>
      </c>
      <c r="AF107" s="230" t="s">
        <v>624</v>
      </c>
      <c r="AG107" s="222"/>
      <c r="AH107" s="223"/>
      <c r="AI107" s="222"/>
      <c r="AJ107" s="222"/>
      <c r="AK107" s="222"/>
      <c r="AL107" s="222"/>
      <c r="AM107" s="222"/>
      <c r="AN107" s="222"/>
      <c r="AO107" s="222"/>
      <c r="AP107" s="222"/>
      <c r="AQ107" s="222"/>
      <c r="AR107" s="222"/>
      <c r="AS107" s="222"/>
      <c r="AT107" s="222"/>
      <c r="AU107" s="222"/>
      <c r="AV107" s="222"/>
      <c r="AW107" s="222"/>
      <c r="AX107" s="222"/>
      <c r="AY107" s="222"/>
      <c r="AZ107" s="222"/>
      <c r="BA107" s="222"/>
      <c r="BB107" s="222"/>
      <c r="BC107" s="222"/>
      <c r="BD107" s="222"/>
      <c r="BE107" s="222"/>
      <c r="BF107" s="222"/>
      <c r="BG107" s="222"/>
      <c r="BH107" s="222"/>
      <c r="BI107" s="222"/>
      <c r="BJ107" s="222"/>
      <c r="BK107" s="222"/>
      <c r="BL107" s="222"/>
      <c r="BM107" s="222"/>
      <c r="BN107" s="222"/>
      <c r="BO107" s="222"/>
      <c r="BP107" s="222"/>
      <c r="BQ107" s="222"/>
      <c r="BR107" s="222"/>
      <c r="BS107" s="222"/>
      <c r="BT107" s="222"/>
      <c r="BU107" s="222"/>
      <c r="BV107" s="222"/>
      <c r="BW107" s="222"/>
      <c r="BX107" s="222"/>
      <c r="BY107" s="222"/>
      <c r="BZ107" s="222"/>
    </row>
    <row r="108" spans="1:78" s="157" customFormat="1" x14ac:dyDescent="0.35">
      <c r="A108" s="217">
        <v>94</v>
      </c>
      <c r="B108" s="118" t="s">
        <v>665</v>
      </c>
      <c r="C108" s="118" t="s">
        <v>667</v>
      </c>
      <c r="D108" s="168" t="s">
        <v>59</v>
      </c>
      <c r="E108" s="180">
        <v>2</v>
      </c>
      <c r="F108" s="165"/>
      <c r="G108" s="91" t="s">
        <v>547</v>
      </c>
      <c r="H108" s="230">
        <v>22</v>
      </c>
      <c r="I108" s="226"/>
      <c r="J108" s="226"/>
      <c r="K108" s="226"/>
      <c r="L108" s="226"/>
      <c r="M108" s="226"/>
      <c r="N108" s="134">
        <v>10</v>
      </c>
      <c r="O108" s="134">
        <v>17</v>
      </c>
      <c r="P108" s="134">
        <v>12</v>
      </c>
      <c r="Q108" s="134">
        <v>18</v>
      </c>
      <c r="R108" s="134">
        <v>12</v>
      </c>
      <c r="S108" s="227"/>
      <c r="T108" s="227"/>
      <c r="U108" s="227"/>
      <c r="V108" s="227"/>
      <c r="W108" s="227"/>
      <c r="X108" s="230"/>
      <c r="Y108" s="226"/>
      <c r="Z108" s="134">
        <v>42</v>
      </c>
      <c r="AA108" s="134">
        <v>28</v>
      </c>
      <c r="AB108" s="134">
        <f>(Z108+AA108)</f>
        <v>70</v>
      </c>
      <c r="AC108" s="94" t="s">
        <v>811</v>
      </c>
      <c r="AD108" s="230"/>
      <c r="AE108" s="116" t="s">
        <v>983</v>
      </c>
      <c r="AF108" s="165" t="s">
        <v>625</v>
      </c>
      <c r="AG108" s="222"/>
      <c r="AH108" s="223"/>
      <c r="AI108" s="222"/>
      <c r="AJ108" s="222"/>
      <c r="AK108" s="222"/>
      <c r="AL108" s="222"/>
      <c r="AM108" s="222"/>
      <c r="AN108" s="222"/>
      <c r="AO108" s="222"/>
      <c r="AP108" s="222"/>
      <c r="AQ108" s="222"/>
      <c r="AR108" s="222"/>
      <c r="AS108" s="222"/>
      <c r="AT108" s="222"/>
      <c r="AU108" s="222"/>
      <c r="AV108" s="222"/>
      <c r="AW108" s="222"/>
      <c r="AX108" s="222"/>
      <c r="AY108" s="222"/>
      <c r="AZ108" s="222"/>
      <c r="BA108" s="222"/>
      <c r="BB108" s="222"/>
      <c r="BC108" s="222"/>
      <c r="BD108" s="222"/>
      <c r="BE108" s="222"/>
      <c r="BF108" s="222"/>
      <c r="BG108" s="222"/>
      <c r="BH108" s="222"/>
      <c r="BI108" s="222"/>
      <c r="BJ108" s="222"/>
      <c r="BK108" s="222"/>
      <c r="BL108" s="222"/>
      <c r="BM108" s="222"/>
      <c r="BN108" s="222"/>
      <c r="BO108" s="222"/>
      <c r="BP108" s="222"/>
      <c r="BQ108" s="222"/>
      <c r="BR108" s="222"/>
      <c r="BS108" s="222"/>
      <c r="BT108" s="222"/>
      <c r="BU108" s="222"/>
      <c r="BV108" s="222"/>
      <c r="BW108" s="222"/>
      <c r="BX108" s="222"/>
      <c r="BY108" s="222"/>
      <c r="BZ108" s="222"/>
    </row>
    <row r="109" spans="1:78" s="128" customFormat="1" x14ac:dyDescent="0.45">
      <c r="A109" s="216">
        <v>95</v>
      </c>
      <c r="B109" s="317" t="s">
        <v>545</v>
      </c>
      <c r="C109" s="318"/>
      <c r="D109" s="318"/>
      <c r="E109" s="318"/>
      <c r="F109" s="318"/>
      <c r="G109" s="318"/>
      <c r="H109" s="318"/>
      <c r="I109" s="318"/>
      <c r="J109" s="318"/>
      <c r="K109" s="318"/>
      <c r="L109" s="318"/>
      <c r="M109" s="318"/>
      <c r="N109" s="318"/>
      <c r="O109" s="318"/>
      <c r="P109" s="318"/>
      <c r="Q109" s="318"/>
      <c r="R109" s="318"/>
      <c r="S109" s="318"/>
      <c r="T109" s="318"/>
      <c r="U109" s="318"/>
      <c r="V109" s="318"/>
      <c r="W109" s="318"/>
      <c r="X109" s="318"/>
      <c r="Y109" s="318"/>
      <c r="Z109" s="318"/>
      <c r="AA109" s="318"/>
      <c r="AB109" s="318"/>
      <c r="AC109" s="318"/>
      <c r="AD109" s="319"/>
      <c r="AE109" s="127" t="s">
        <v>984</v>
      </c>
      <c r="AF109" s="108" t="s">
        <v>626</v>
      </c>
      <c r="AG109" s="238"/>
      <c r="AH109" s="223"/>
      <c r="AI109" s="223"/>
      <c r="AJ109" s="223"/>
      <c r="AK109" s="223"/>
      <c r="AL109" s="223"/>
      <c r="AM109" s="223"/>
      <c r="AN109" s="223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</row>
    <row r="110" spans="1:78" s="99" customFormat="1" x14ac:dyDescent="0.45">
      <c r="A110" s="217">
        <v>96</v>
      </c>
      <c r="B110" s="109" t="s">
        <v>580</v>
      </c>
      <c r="C110" s="109" t="s">
        <v>593</v>
      </c>
      <c r="D110" s="230" t="s">
        <v>59</v>
      </c>
      <c r="E110" s="180">
        <v>1</v>
      </c>
      <c r="F110" s="230"/>
      <c r="G110" s="230" t="s">
        <v>547</v>
      </c>
      <c r="H110" s="230">
        <v>28</v>
      </c>
      <c r="I110" s="230"/>
      <c r="J110" s="230"/>
      <c r="K110" s="230"/>
      <c r="L110" s="230"/>
      <c r="M110" s="230"/>
      <c r="N110" s="134">
        <v>7</v>
      </c>
      <c r="O110" s="134">
        <v>14</v>
      </c>
      <c r="P110" s="134">
        <v>19</v>
      </c>
      <c r="Q110" s="134">
        <v>15</v>
      </c>
      <c r="R110" s="134">
        <v>16</v>
      </c>
      <c r="S110" s="134">
        <v>23</v>
      </c>
      <c r="T110" s="134">
        <v>19</v>
      </c>
      <c r="U110" s="134">
        <v>21</v>
      </c>
      <c r="V110" s="229"/>
      <c r="W110" s="229"/>
      <c r="X110" s="230"/>
      <c r="Y110" s="230"/>
      <c r="Z110" s="134">
        <v>65</v>
      </c>
      <c r="AA110" s="134">
        <v>69</v>
      </c>
      <c r="AB110" s="134">
        <f>(Z110+AA110)</f>
        <v>134</v>
      </c>
      <c r="AC110" s="156">
        <v>7008182473</v>
      </c>
      <c r="AD110" s="232"/>
      <c r="AE110" s="95" t="s">
        <v>985</v>
      </c>
      <c r="AF110" s="232" t="s">
        <v>627</v>
      </c>
      <c r="AG110" s="221"/>
      <c r="AH110" s="223"/>
      <c r="AI110" s="221"/>
      <c r="AJ110" s="221"/>
      <c r="AK110" s="221"/>
      <c r="AL110" s="221"/>
      <c r="AM110" s="221"/>
      <c r="AN110" s="221"/>
      <c r="AO110" s="221"/>
      <c r="AP110" s="221"/>
      <c r="AQ110" s="221"/>
      <c r="AR110" s="221"/>
      <c r="AS110" s="221"/>
      <c r="AT110" s="221"/>
      <c r="AU110" s="221"/>
      <c r="AV110" s="221"/>
      <c r="AW110" s="221"/>
      <c r="AX110" s="221"/>
      <c r="AY110" s="221"/>
      <c r="AZ110" s="221"/>
      <c r="BA110" s="221"/>
      <c r="BB110" s="221"/>
      <c r="BC110" s="221"/>
      <c r="BD110" s="221"/>
      <c r="BE110" s="221"/>
      <c r="BF110" s="221"/>
      <c r="BG110" s="221"/>
      <c r="BH110" s="221"/>
      <c r="BI110" s="221"/>
      <c r="BJ110" s="221"/>
      <c r="BK110" s="221"/>
      <c r="BL110" s="221"/>
      <c r="BM110" s="221"/>
      <c r="BN110" s="221"/>
      <c r="BO110" s="221"/>
      <c r="BP110" s="221"/>
      <c r="BQ110" s="221"/>
      <c r="BR110" s="221"/>
      <c r="BS110" s="221"/>
      <c r="BT110" s="221"/>
      <c r="BU110" s="221"/>
      <c r="BV110" s="221"/>
      <c r="BW110" s="221"/>
      <c r="BX110" s="221"/>
      <c r="BY110" s="221"/>
      <c r="BZ110" s="221"/>
    </row>
    <row r="111" spans="1:78" s="99" customFormat="1" x14ac:dyDescent="0.45">
      <c r="A111" s="216">
        <v>97</v>
      </c>
      <c r="B111" s="109" t="s">
        <v>1231</v>
      </c>
      <c r="C111" s="109" t="s">
        <v>1244</v>
      </c>
      <c r="D111" s="232" t="s">
        <v>59</v>
      </c>
      <c r="E111" s="229">
        <v>1</v>
      </c>
      <c r="F111" s="232"/>
      <c r="G111" s="232" t="s">
        <v>547</v>
      </c>
      <c r="H111" s="232">
        <v>28</v>
      </c>
      <c r="I111" s="232"/>
      <c r="J111" s="232"/>
      <c r="K111" s="232"/>
      <c r="L111" s="232"/>
      <c r="M111" s="232"/>
      <c r="N111" s="134">
        <v>27</v>
      </c>
      <c r="O111" s="134">
        <v>15</v>
      </c>
      <c r="P111" s="134">
        <v>19</v>
      </c>
      <c r="Q111" s="134">
        <v>23</v>
      </c>
      <c r="R111" s="134">
        <v>11</v>
      </c>
      <c r="S111" s="134">
        <v>20</v>
      </c>
      <c r="T111" s="134">
        <v>17</v>
      </c>
      <c r="U111" s="134">
        <v>19</v>
      </c>
      <c r="V111" s="232"/>
      <c r="W111" s="232"/>
      <c r="X111" s="232" t="s">
        <v>954</v>
      </c>
      <c r="Y111" s="232"/>
      <c r="Z111" s="134">
        <v>82</v>
      </c>
      <c r="AA111" s="134">
        <v>69</v>
      </c>
      <c r="AB111" s="134">
        <f t="shared" ref="AB111" si="21">(Z111+AA111)</f>
        <v>151</v>
      </c>
      <c r="AC111" s="156">
        <v>9937877188</v>
      </c>
      <c r="AD111" s="232"/>
      <c r="AE111" s="95" t="s">
        <v>986</v>
      </c>
      <c r="AF111" s="232" t="s">
        <v>628</v>
      </c>
      <c r="AG111" s="221"/>
      <c r="AH111" s="223"/>
      <c r="AI111" s="221"/>
      <c r="AJ111" s="221"/>
      <c r="AK111" s="221"/>
      <c r="AL111" s="221"/>
      <c r="AM111" s="221"/>
      <c r="AN111" s="221"/>
      <c r="AO111" s="221"/>
      <c r="AP111" s="221"/>
      <c r="AQ111" s="221"/>
      <c r="AR111" s="221"/>
      <c r="AS111" s="221"/>
      <c r="AT111" s="221"/>
      <c r="AU111" s="221"/>
      <c r="AV111" s="221"/>
      <c r="AW111" s="221"/>
      <c r="AX111" s="221"/>
      <c r="AY111" s="221"/>
      <c r="AZ111" s="221"/>
      <c r="BA111" s="221"/>
      <c r="BB111" s="221"/>
      <c r="BC111" s="221"/>
      <c r="BD111" s="221"/>
      <c r="BE111" s="221"/>
      <c r="BF111" s="221"/>
      <c r="BG111" s="221"/>
      <c r="BH111" s="221"/>
      <c r="BI111" s="221"/>
      <c r="BJ111" s="221"/>
      <c r="BK111" s="221"/>
      <c r="BL111" s="221"/>
      <c r="BM111" s="221"/>
      <c r="BN111" s="221"/>
      <c r="BO111" s="221"/>
      <c r="BP111" s="221"/>
      <c r="BQ111" s="221"/>
      <c r="BR111" s="221"/>
      <c r="BS111" s="221"/>
      <c r="BT111" s="221"/>
      <c r="BU111" s="221"/>
      <c r="BV111" s="221"/>
      <c r="BW111" s="221"/>
      <c r="BX111" s="221"/>
      <c r="BY111" s="221"/>
      <c r="BZ111" s="221"/>
    </row>
    <row r="112" spans="1:78" s="128" customFormat="1" x14ac:dyDescent="0.45">
      <c r="A112" s="217">
        <v>98</v>
      </c>
      <c r="B112" s="314" t="s">
        <v>647</v>
      </c>
      <c r="C112" s="315"/>
      <c r="D112" s="315"/>
      <c r="E112" s="315"/>
      <c r="F112" s="315"/>
      <c r="G112" s="315"/>
      <c r="H112" s="315"/>
      <c r="I112" s="315"/>
      <c r="J112" s="315"/>
      <c r="K112" s="315"/>
      <c r="L112" s="315"/>
      <c r="M112" s="315"/>
      <c r="N112" s="315"/>
      <c r="O112" s="315"/>
      <c r="P112" s="315"/>
      <c r="Q112" s="315"/>
      <c r="R112" s="315"/>
      <c r="S112" s="315"/>
      <c r="T112" s="315"/>
      <c r="U112" s="315"/>
      <c r="V112" s="315"/>
      <c r="W112" s="315"/>
      <c r="X112" s="315"/>
      <c r="Y112" s="315"/>
      <c r="Z112" s="315"/>
      <c r="AA112" s="315"/>
      <c r="AB112" s="315"/>
      <c r="AC112" s="315"/>
      <c r="AD112" s="316"/>
      <c r="AE112" s="127" t="s">
        <v>987</v>
      </c>
      <c r="AF112" s="108" t="s">
        <v>647</v>
      </c>
      <c r="AG112" s="238"/>
      <c r="AH112" s="223"/>
      <c r="AI112" s="223"/>
      <c r="AJ112" s="223"/>
      <c r="AK112" s="223"/>
      <c r="AL112" s="223"/>
      <c r="AM112" s="223"/>
      <c r="AN112" s="223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</row>
    <row r="113" spans="1:78" s="99" customFormat="1" x14ac:dyDescent="0.45">
      <c r="A113" s="216">
        <v>99</v>
      </c>
      <c r="B113" s="118" t="s">
        <v>1241</v>
      </c>
      <c r="C113" s="118" t="s">
        <v>1242</v>
      </c>
      <c r="D113" s="230" t="s">
        <v>59</v>
      </c>
      <c r="E113" s="229">
        <v>2</v>
      </c>
      <c r="F113" s="230"/>
      <c r="G113" s="230" t="s">
        <v>547</v>
      </c>
      <c r="H113" s="230">
        <v>24</v>
      </c>
      <c r="I113" s="230"/>
      <c r="J113" s="230"/>
      <c r="K113" s="230"/>
      <c r="L113" s="230"/>
      <c r="M113" s="230"/>
      <c r="N113" s="133">
        <v>9</v>
      </c>
      <c r="O113" s="133">
        <v>11</v>
      </c>
      <c r="P113" s="133">
        <v>10</v>
      </c>
      <c r="Q113" s="133">
        <v>15</v>
      </c>
      <c r="R113" s="133">
        <v>11</v>
      </c>
      <c r="S113" s="230"/>
      <c r="T113" s="230"/>
      <c r="U113" s="230"/>
      <c r="V113" s="230"/>
      <c r="W113" s="230"/>
      <c r="X113" s="230" t="s">
        <v>954</v>
      </c>
      <c r="Y113" s="230"/>
      <c r="Z113" s="133">
        <v>25</v>
      </c>
      <c r="AA113" s="133">
        <v>31</v>
      </c>
      <c r="AB113" s="134">
        <f t="shared" ref="AB113:AB114" si="22">(Z113+AA113)</f>
        <v>56</v>
      </c>
      <c r="AC113" s="94" t="s">
        <v>1243</v>
      </c>
      <c r="AD113" s="232"/>
      <c r="AE113" s="95" t="s">
        <v>988</v>
      </c>
      <c r="AF113" s="232" t="s">
        <v>623</v>
      </c>
      <c r="AG113" s="221"/>
      <c r="AH113" s="223"/>
      <c r="AI113" s="221"/>
      <c r="AJ113" s="221"/>
      <c r="AK113" s="221"/>
      <c r="AL113" s="221"/>
      <c r="AM113" s="221"/>
      <c r="AN113" s="221"/>
      <c r="AO113" s="221"/>
      <c r="AP113" s="221"/>
      <c r="AQ113" s="221"/>
      <c r="AR113" s="221"/>
      <c r="AS113" s="221"/>
      <c r="AT113" s="221"/>
      <c r="AU113" s="221"/>
      <c r="AV113" s="221"/>
      <c r="AW113" s="221"/>
      <c r="AX113" s="221"/>
      <c r="AY113" s="221"/>
      <c r="AZ113" s="221"/>
      <c r="BA113" s="221"/>
      <c r="BB113" s="221"/>
      <c r="BC113" s="221"/>
      <c r="BD113" s="221"/>
      <c r="BE113" s="221"/>
      <c r="BF113" s="221"/>
      <c r="BG113" s="221"/>
      <c r="BH113" s="221"/>
      <c r="BI113" s="221"/>
      <c r="BJ113" s="221"/>
      <c r="BK113" s="221"/>
      <c r="BL113" s="221"/>
      <c r="BM113" s="221"/>
      <c r="BN113" s="221"/>
      <c r="BO113" s="221"/>
      <c r="BP113" s="221"/>
      <c r="BQ113" s="221"/>
      <c r="BR113" s="221"/>
      <c r="BS113" s="221"/>
      <c r="BT113" s="221"/>
      <c r="BU113" s="221"/>
      <c r="BV113" s="221"/>
      <c r="BW113" s="221"/>
      <c r="BX113" s="221"/>
      <c r="BY113" s="221"/>
      <c r="BZ113" s="221"/>
    </row>
    <row r="114" spans="1:78" s="99" customFormat="1" x14ac:dyDescent="0.45">
      <c r="A114" s="217">
        <v>100</v>
      </c>
      <c r="B114" s="109" t="s">
        <v>1236</v>
      </c>
      <c r="C114" s="109" t="s">
        <v>1245</v>
      </c>
      <c r="D114" s="232" t="s">
        <v>59</v>
      </c>
      <c r="E114" s="229">
        <v>1</v>
      </c>
      <c r="F114" s="232"/>
      <c r="G114" s="232" t="s">
        <v>547</v>
      </c>
      <c r="H114" s="232">
        <v>10</v>
      </c>
      <c r="I114" s="232"/>
      <c r="J114" s="232"/>
      <c r="K114" s="232"/>
      <c r="L114" s="232"/>
      <c r="M114" s="232"/>
      <c r="N114" s="134">
        <v>20</v>
      </c>
      <c r="O114" s="134">
        <v>19</v>
      </c>
      <c r="P114" s="134">
        <v>18</v>
      </c>
      <c r="Q114" s="134">
        <v>15</v>
      </c>
      <c r="R114" s="134">
        <v>17</v>
      </c>
      <c r="S114" s="134">
        <v>19</v>
      </c>
      <c r="T114" s="134">
        <v>29</v>
      </c>
      <c r="U114" s="134">
        <v>21</v>
      </c>
      <c r="V114" s="135"/>
      <c r="W114" s="232"/>
      <c r="X114" s="232" t="s">
        <v>954</v>
      </c>
      <c r="Y114" s="232"/>
      <c r="Z114" s="134">
        <v>85</v>
      </c>
      <c r="AA114" s="134">
        <v>73</v>
      </c>
      <c r="AB114" s="134">
        <f t="shared" si="22"/>
        <v>158</v>
      </c>
      <c r="AC114" s="156">
        <v>7894387084</v>
      </c>
      <c r="AD114" s="232"/>
      <c r="AE114" s="95" t="s">
        <v>989</v>
      </c>
      <c r="AF114" s="232" t="s">
        <v>624</v>
      </c>
      <c r="AG114" s="221"/>
      <c r="AH114" s="223"/>
      <c r="AI114" s="221"/>
      <c r="AJ114" s="221"/>
      <c r="AK114" s="221"/>
      <c r="AL114" s="221"/>
      <c r="AM114" s="221"/>
      <c r="AN114" s="221"/>
      <c r="AO114" s="221"/>
      <c r="AP114" s="221"/>
      <c r="AQ114" s="221"/>
      <c r="AR114" s="221"/>
      <c r="AS114" s="221"/>
      <c r="AT114" s="221"/>
      <c r="AU114" s="221"/>
      <c r="AV114" s="221"/>
      <c r="AW114" s="221"/>
      <c r="AX114" s="221"/>
      <c r="AY114" s="221"/>
      <c r="AZ114" s="221"/>
      <c r="BA114" s="221"/>
      <c r="BB114" s="221"/>
      <c r="BC114" s="221"/>
      <c r="BD114" s="221"/>
      <c r="BE114" s="221"/>
      <c r="BF114" s="221"/>
      <c r="BG114" s="221"/>
      <c r="BH114" s="221"/>
      <c r="BI114" s="221"/>
      <c r="BJ114" s="221"/>
      <c r="BK114" s="221"/>
      <c r="BL114" s="221"/>
      <c r="BM114" s="221"/>
      <c r="BN114" s="221"/>
      <c r="BO114" s="221"/>
      <c r="BP114" s="221"/>
      <c r="BQ114" s="221"/>
      <c r="BR114" s="221"/>
      <c r="BS114" s="221"/>
      <c r="BT114" s="221"/>
      <c r="BU114" s="221"/>
      <c r="BV114" s="221"/>
      <c r="BW114" s="221"/>
      <c r="BX114" s="221"/>
      <c r="BY114" s="221"/>
      <c r="BZ114" s="221"/>
    </row>
    <row r="115" spans="1:78" s="99" customFormat="1" x14ac:dyDescent="0.45">
      <c r="A115" s="216">
        <v>101</v>
      </c>
      <c r="B115" s="338" t="s">
        <v>922</v>
      </c>
      <c r="C115" s="339"/>
      <c r="D115" s="339"/>
      <c r="E115" s="339"/>
      <c r="F115" s="339"/>
      <c r="G115" s="339"/>
      <c r="H115" s="339"/>
      <c r="I115" s="339"/>
      <c r="J115" s="339"/>
      <c r="K115" s="339"/>
      <c r="L115" s="339"/>
      <c r="M115" s="339"/>
      <c r="N115" s="339"/>
      <c r="O115" s="339"/>
      <c r="P115" s="339"/>
      <c r="Q115" s="339"/>
      <c r="R115" s="339"/>
      <c r="S115" s="339"/>
      <c r="T115" s="339"/>
      <c r="U115" s="339"/>
      <c r="V115" s="339"/>
      <c r="W115" s="339"/>
      <c r="X115" s="339"/>
      <c r="Y115" s="339"/>
      <c r="Z115" s="339"/>
      <c r="AA115" s="339"/>
      <c r="AB115" s="339"/>
      <c r="AC115" s="339"/>
      <c r="AD115" s="340"/>
      <c r="AE115" s="95" t="s">
        <v>990</v>
      </c>
      <c r="AF115" s="232" t="s">
        <v>625</v>
      </c>
      <c r="AG115" s="221"/>
      <c r="AH115" s="223"/>
      <c r="AI115" s="221"/>
      <c r="AJ115" s="221"/>
      <c r="AK115" s="221"/>
      <c r="AL115" s="221"/>
      <c r="AM115" s="221"/>
      <c r="AN115" s="221"/>
      <c r="AO115" s="221"/>
      <c r="AP115" s="221"/>
      <c r="AQ115" s="221"/>
      <c r="AR115" s="221"/>
      <c r="AS115" s="221"/>
      <c r="AT115" s="221"/>
      <c r="AU115" s="221"/>
      <c r="AV115" s="221"/>
      <c r="AW115" s="221"/>
      <c r="AX115" s="221"/>
      <c r="AY115" s="221"/>
      <c r="AZ115" s="221"/>
      <c r="BA115" s="221"/>
      <c r="BB115" s="221"/>
      <c r="BC115" s="221"/>
      <c r="BD115" s="221"/>
      <c r="BE115" s="221"/>
      <c r="BF115" s="221"/>
      <c r="BG115" s="221"/>
      <c r="BH115" s="221"/>
      <c r="BI115" s="221"/>
      <c r="BJ115" s="221"/>
      <c r="BK115" s="221"/>
      <c r="BL115" s="221"/>
      <c r="BM115" s="221"/>
      <c r="BN115" s="221"/>
      <c r="BO115" s="221"/>
      <c r="BP115" s="221"/>
      <c r="BQ115" s="221"/>
      <c r="BR115" s="221"/>
      <c r="BS115" s="221"/>
      <c r="BT115" s="221"/>
      <c r="BU115" s="221"/>
      <c r="BV115" s="221"/>
      <c r="BW115" s="221"/>
      <c r="BX115" s="221"/>
      <c r="BY115" s="221"/>
      <c r="BZ115" s="221"/>
    </row>
    <row r="116" spans="1:78" s="128" customFormat="1" x14ac:dyDescent="0.45">
      <c r="A116" s="217">
        <v>102</v>
      </c>
      <c r="B116" s="317" t="s">
        <v>545</v>
      </c>
      <c r="C116" s="318"/>
      <c r="D116" s="318"/>
      <c r="E116" s="318"/>
      <c r="F116" s="318"/>
      <c r="G116" s="318"/>
      <c r="H116" s="318"/>
      <c r="I116" s="318"/>
      <c r="J116" s="318"/>
      <c r="K116" s="318"/>
      <c r="L116" s="318"/>
      <c r="M116" s="318"/>
      <c r="N116" s="318"/>
      <c r="O116" s="318"/>
      <c r="P116" s="318"/>
      <c r="Q116" s="318"/>
      <c r="R116" s="318"/>
      <c r="S116" s="318"/>
      <c r="T116" s="318"/>
      <c r="U116" s="318"/>
      <c r="V116" s="318"/>
      <c r="W116" s="318"/>
      <c r="X116" s="318"/>
      <c r="Y116" s="318"/>
      <c r="Z116" s="318"/>
      <c r="AA116" s="318"/>
      <c r="AB116" s="318"/>
      <c r="AC116" s="318"/>
      <c r="AD116" s="319"/>
      <c r="AE116" s="127" t="s">
        <v>991</v>
      </c>
      <c r="AF116" s="108" t="s">
        <v>626</v>
      </c>
      <c r="AG116" s="238"/>
      <c r="AH116" s="223"/>
      <c r="AI116" s="223"/>
      <c r="AJ116" s="223"/>
      <c r="AK116" s="223"/>
      <c r="AL116" s="223"/>
      <c r="AM116" s="223"/>
      <c r="AN116" s="223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</row>
    <row r="117" spans="1:78" s="157" customFormat="1" ht="18.5" customHeight="1" x14ac:dyDescent="0.45">
      <c r="A117" s="216">
        <v>103</v>
      </c>
      <c r="B117" s="118" t="s">
        <v>662</v>
      </c>
      <c r="C117" s="118" t="s">
        <v>604</v>
      </c>
      <c r="D117" s="100" t="s">
        <v>59</v>
      </c>
      <c r="E117" s="180">
        <v>2</v>
      </c>
      <c r="F117" s="230"/>
      <c r="G117" s="230" t="s">
        <v>547</v>
      </c>
      <c r="H117" s="230">
        <v>38</v>
      </c>
      <c r="I117" s="98"/>
      <c r="J117" s="98"/>
      <c r="K117" s="98"/>
      <c r="L117" s="98"/>
      <c r="M117" s="98"/>
      <c r="N117" s="196">
        <v>9</v>
      </c>
      <c r="O117" s="134">
        <v>8</v>
      </c>
      <c r="P117" s="134">
        <v>7</v>
      </c>
      <c r="Q117" s="134">
        <v>19</v>
      </c>
      <c r="R117" s="134">
        <v>8</v>
      </c>
      <c r="S117" s="230"/>
      <c r="T117" s="230"/>
      <c r="U117" s="230"/>
      <c r="V117" s="98"/>
      <c r="W117" s="230"/>
      <c r="X117" s="230"/>
      <c r="Y117" s="230"/>
      <c r="Z117" s="133">
        <v>20</v>
      </c>
      <c r="AA117" s="133">
        <v>31</v>
      </c>
      <c r="AB117" s="134">
        <f>(Z117+AA117)</f>
        <v>51</v>
      </c>
      <c r="AC117" s="94" t="s">
        <v>807</v>
      </c>
      <c r="AD117" s="230"/>
      <c r="AE117" s="197" t="s">
        <v>992</v>
      </c>
      <c r="AF117" s="230" t="s">
        <v>627</v>
      </c>
      <c r="AG117" s="222"/>
      <c r="AH117" s="223"/>
      <c r="AI117" s="222"/>
      <c r="AJ117" s="222"/>
      <c r="AK117" s="222"/>
      <c r="AL117" s="222"/>
      <c r="AM117" s="222"/>
      <c r="AN117" s="222"/>
      <c r="AO117" s="222"/>
      <c r="AP117" s="222"/>
      <c r="AQ117" s="222"/>
      <c r="AR117" s="222"/>
      <c r="AS117" s="222"/>
      <c r="AT117" s="222"/>
      <c r="AU117" s="222"/>
      <c r="AV117" s="222"/>
      <c r="AW117" s="222"/>
      <c r="AX117" s="222"/>
      <c r="AY117" s="222"/>
      <c r="AZ117" s="222"/>
      <c r="BA117" s="222"/>
      <c r="BB117" s="222"/>
      <c r="BC117" s="222"/>
      <c r="BD117" s="222"/>
      <c r="BE117" s="222"/>
      <c r="BF117" s="222"/>
      <c r="BG117" s="222"/>
      <c r="BH117" s="222"/>
      <c r="BI117" s="222"/>
      <c r="BJ117" s="222"/>
      <c r="BK117" s="222"/>
      <c r="BL117" s="222"/>
      <c r="BM117" s="222"/>
      <c r="BN117" s="222"/>
      <c r="BO117" s="222"/>
      <c r="BP117" s="222"/>
      <c r="BQ117" s="222"/>
      <c r="BR117" s="222"/>
      <c r="BS117" s="222"/>
      <c r="BT117" s="222"/>
      <c r="BU117" s="222"/>
      <c r="BV117" s="222"/>
      <c r="BW117" s="222"/>
      <c r="BX117" s="222"/>
      <c r="BY117" s="222"/>
      <c r="BZ117" s="222"/>
    </row>
    <row r="118" spans="1:78" s="157" customFormat="1" x14ac:dyDescent="0.35">
      <c r="A118" s="217">
        <v>104</v>
      </c>
      <c r="B118" s="118" t="s">
        <v>663</v>
      </c>
      <c r="C118" s="118" t="s">
        <v>664</v>
      </c>
      <c r="D118" s="100" t="s">
        <v>59</v>
      </c>
      <c r="E118" s="180">
        <v>2</v>
      </c>
      <c r="F118" s="230"/>
      <c r="G118" s="230" t="s">
        <v>547</v>
      </c>
      <c r="H118" s="230">
        <v>32</v>
      </c>
      <c r="I118" s="98"/>
      <c r="J118" s="98"/>
      <c r="K118" s="98"/>
      <c r="L118" s="98"/>
      <c r="M118" s="98"/>
      <c r="N118" s="134">
        <v>18</v>
      </c>
      <c r="O118" s="134">
        <v>14</v>
      </c>
      <c r="P118" s="134">
        <v>21</v>
      </c>
      <c r="Q118" s="134">
        <v>24</v>
      </c>
      <c r="R118" s="134">
        <v>15</v>
      </c>
      <c r="S118" s="230"/>
      <c r="T118" s="230"/>
      <c r="U118" s="230"/>
      <c r="V118" s="98"/>
      <c r="W118" s="230"/>
      <c r="X118" s="230"/>
      <c r="Y118" s="230"/>
      <c r="Z118" s="133">
        <v>55</v>
      </c>
      <c r="AA118" s="133">
        <v>37</v>
      </c>
      <c r="AB118" s="134">
        <f>(Z118+AA118)</f>
        <v>92</v>
      </c>
      <c r="AC118" s="94" t="s">
        <v>774</v>
      </c>
      <c r="AD118" s="230"/>
      <c r="AE118" s="195" t="s">
        <v>993</v>
      </c>
      <c r="AF118" s="230" t="s">
        <v>628</v>
      </c>
      <c r="AG118" s="222"/>
      <c r="AH118" s="223"/>
      <c r="AI118" s="222"/>
      <c r="AJ118" s="222"/>
      <c r="AK118" s="222"/>
      <c r="AL118" s="222"/>
      <c r="AM118" s="222"/>
      <c r="AN118" s="222"/>
      <c r="AO118" s="222"/>
      <c r="AP118" s="222"/>
      <c r="AQ118" s="222"/>
      <c r="AR118" s="222"/>
      <c r="AS118" s="222"/>
      <c r="AT118" s="222"/>
      <c r="AU118" s="222"/>
      <c r="AV118" s="222"/>
      <c r="AW118" s="222"/>
      <c r="AX118" s="222"/>
      <c r="AY118" s="222"/>
      <c r="AZ118" s="222"/>
      <c r="BA118" s="222"/>
      <c r="BB118" s="222"/>
      <c r="BC118" s="222"/>
      <c r="BD118" s="222"/>
      <c r="BE118" s="222"/>
      <c r="BF118" s="222"/>
      <c r="BG118" s="222"/>
      <c r="BH118" s="222"/>
      <c r="BI118" s="222"/>
      <c r="BJ118" s="222"/>
      <c r="BK118" s="222"/>
      <c r="BL118" s="222"/>
      <c r="BM118" s="222"/>
      <c r="BN118" s="222"/>
      <c r="BO118" s="222"/>
      <c r="BP118" s="222"/>
      <c r="BQ118" s="222"/>
      <c r="BR118" s="222"/>
      <c r="BS118" s="222"/>
      <c r="BT118" s="222"/>
      <c r="BU118" s="222"/>
      <c r="BV118" s="222"/>
      <c r="BW118" s="222"/>
      <c r="BX118" s="222"/>
      <c r="BY118" s="222"/>
      <c r="BZ118" s="222"/>
    </row>
    <row r="119" spans="1:78" s="128" customFormat="1" x14ac:dyDescent="0.45">
      <c r="A119" s="216">
        <v>105</v>
      </c>
      <c r="B119" s="314" t="s">
        <v>647</v>
      </c>
      <c r="C119" s="315"/>
      <c r="D119" s="315"/>
      <c r="E119" s="315"/>
      <c r="F119" s="315"/>
      <c r="G119" s="315"/>
      <c r="H119" s="315"/>
      <c r="I119" s="315"/>
      <c r="J119" s="315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6"/>
      <c r="AE119" s="127" t="s">
        <v>994</v>
      </c>
      <c r="AF119" s="108" t="s">
        <v>647</v>
      </c>
      <c r="AG119" s="238"/>
      <c r="AH119" s="223"/>
      <c r="AI119" s="223"/>
      <c r="AJ119" s="223"/>
      <c r="AK119" s="223"/>
      <c r="AL119" s="223"/>
      <c r="AM119" s="223"/>
      <c r="AN119" s="223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</row>
    <row r="120" spans="1:78" s="128" customFormat="1" x14ac:dyDescent="0.45">
      <c r="A120" s="217">
        <v>106</v>
      </c>
      <c r="B120" s="333" t="s">
        <v>637</v>
      </c>
      <c r="C120" s="334"/>
      <c r="D120" s="334"/>
      <c r="E120" s="334"/>
      <c r="F120" s="334"/>
      <c r="G120" s="334"/>
      <c r="H120" s="334"/>
      <c r="I120" s="334"/>
      <c r="J120" s="334"/>
      <c r="K120" s="334"/>
      <c r="L120" s="334"/>
      <c r="M120" s="334"/>
      <c r="N120" s="334"/>
      <c r="O120" s="334"/>
      <c r="P120" s="334"/>
      <c r="Q120" s="334"/>
      <c r="R120" s="334"/>
      <c r="S120" s="334"/>
      <c r="T120" s="334"/>
      <c r="U120" s="334"/>
      <c r="V120" s="334"/>
      <c r="W120" s="334"/>
      <c r="X120" s="334"/>
      <c r="Y120" s="334"/>
      <c r="Z120" s="334"/>
      <c r="AA120" s="334"/>
      <c r="AB120" s="334"/>
      <c r="AC120" s="334"/>
      <c r="AD120" s="335"/>
      <c r="AE120" s="127" t="s">
        <v>1226</v>
      </c>
      <c r="AF120" s="108" t="s">
        <v>623</v>
      </c>
      <c r="AG120" s="238"/>
      <c r="AH120" s="223"/>
      <c r="AI120" s="223"/>
      <c r="AJ120" s="223"/>
      <c r="AK120" s="223"/>
      <c r="AL120" s="223"/>
      <c r="AM120" s="223"/>
      <c r="AN120" s="223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</row>
    <row r="121" spans="1:78" s="99" customFormat="1" x14ac:dyDescent="0.45">
      <c r="A121" s="216">
        <v>107</v>
      </c>
      <c r="B121" s="109" t="s">
        <v>261</v>
      </c>
      <c r="C121" s="109" t="s">
        <v>555</v>
      </c>
      <c r="D121" s="232" t="s">
        <v>59</v>
      </c>
      <c r="E121" s="180">
        <v>1</v>
      </c>
      <c r="F121" s="232"/>
      <c r="G121" s="232" t="s">
        <v>547</v>
      </c>
      <c r="H121" s="232">
        <v>14</v>
      </c>
      <c r="I121" s="102"/>
      <c r="J121" s="102"/>
      <c r="K121" s="102"/>
      <c r="L121" s="102"/>
      <c r="M121" s="102"/>
      <c r="N121" s="134">
        <v>15</v>
      </c>
      <c r="O121" s="134">
        <v>21</v>
      </c>
      <c r="P121" s="134">
        <v>17</v>
      </c>
      <c r="Q121" s="134">
        <v>14</v>
      </c>
      <c r="R121" s="134">
        <v>18</v>
      </c>
      <c r="S121" s="134">
        <v>22</v>
      </c>
      <c r="T121" s="134">
        <v>27</v>
      </c>
      <c r="U121" s="134">
        <v>15</v>
      </c>
      <c r="V121" s="102"/>
      <c r="W121" s="232"/>
      <c r="X121" s="232"/>
      <c r="Y121" s="232"/>
      <c r="Z121" s="134">
        <v>80</v>
      </c>
      <c r="AA121" s="134">
        <v>79</v>
      </c>
      <c r="AB121" s="134">
        <f>(Z121+AA121)</f>
        <v>159</v>
      </c>
      <c r="AC121" s="153">
        <v>9937906661</v>
      </c>
      <c r="AD121" s="232"/>
      <c r="AE121" s="95" t="s">
        <v>995</v>
      </c>
      <c r="AF121" s="232" t="s">
        <v>624</v>
      </c>
      <c r="AG121" s="221"/>
      <c r="AH121" s="223"/>
      <c r="AI121" s="221"/>
      <c r="AJ121" s="221"/>
      <c r="AK121" s="221"/>
      <c r="AL121" s="221"/>
      <c r="AM121" s="221"/>
      <c r="AN121" s="221"/>
      <c r="AO121" s="221"/>
      <c r="AP121" s="221"/>
      <c r="AQ121" s="221"/>
      <c r="AR121" s="221"/>
      <c r="AS121" s="221"/>
      <c r="AT121" s="221"/>
      <c r="AU121" s="221"/>
      <c r="AV121" s="221"/>
      <c r="AW121" s="221"/>
      <c r="AX121" s="221"/>
      <c r="AY121" s="221"/>
      <c r="AZ121" s="221"/>
      <c r="BA121" s="221"/>
      <c r="BB121" s="221"/>
      <c r="BC121" s="221"/>
      <c r="BD121" s="221"/>
      <c r="BE121" s="221"/>
      <c r="BF121" s="221"/>
      <c r="BG121" s="221"/>
      <c r="BH121" s="221"/>
      <c r="BI121" s="221"/>
      <c r="BJ121" s="221"/>
      <c r="BK121" s="221"/>
      <c r="BL121" s="221"/>
      <c r="BM121" s="221"/>
      <c r="BN121" s="221"/>
      <c r="BO121" s="221"/>
      <c r="BP121" s="221"/>
      <c r="BQ121" s="221"/>
      <c r="BR121" s="221"/>
      <c r="BS121" s="221"/>
      <c r="BT121" s="221"/>
      <c r="BU121" s="221"/>
      <c r="BV121" s="221"/>
      <c r="BW121" s="221"/>
      <c r="BX121" s="221"/>
      <c r="BY121" s="221"/>
      <c r="BZ121" s="221"/>
    </row>
    <row r="122" spans="1:78" s="128" customFormat="1" x14ac:dyDescent="0.45">
      <c r="A122" s="217">
        <v>108</v>
      </c>
      <c r="B122" s="333" t="s">
        <v>651</v>
      </c>
      <c r="C122" s="334"/>
      <c r="D122" s="334"/>
      <c r="E122" s="334"/>
      <c r="F122" s="334"/>
      <c r="G122" s="334"/>
      <c r="H122" s="334"/>
      <c r="I122" s="334"/>
      <c r="J122" s="334"/>
      <c r="K122" s="334"/>
      <c r="L122" s="334"/>
      <c r="M122" s="334"/>
      <c r="N122" s="334"/>
      <c r="O122" s="334"/>
      <c r="P122" s="334"/>
      <c r="Q122" s="334"/>
      <c r="R122" s="334"/>
      <c r="S122" s="334"/>
      <c r="T122" s="334"/>
      <c r="U122" s="334"/>
      <c r="V122" s="334"/>
      <c r="W122" s="334"/>
      <c r="X122" s="334"/>
      <c r="Y122" s="334"/>
      <c r="Z122" s="334"/>
      <c r="AA122" s="334"/>
      <c r="AB122" s="334"/>
      <c r="AC122" s="334"/>
      <c r="AD122" s="335"/>
      <c r="AE122" s="127" t="s">
        <v>859</v>
      </c>
      <c r="AF122" s="108" t="s">
        <v>625</v>
      </c>
      <c r="AG122" s="238"/>
      <c r="AH122" s="223"/>
      <c r="AI122" s="223"/>
      <c r="AJ122" s="223"/>
      <c r="AK122" s="223"/>
      <c r="AL122" s="223"/>
      <c r="AM122" s="223"/>
      <c r="AN122" s="223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</row>
    <row r="123" spans="1:78" s="128" customFormat="1" x14ac:dyDescent="0.45">
      <c r="A123" s="216">
        <v>109</v>
      </c>
      <c r="B123" s="317" t="s">
        <v>545</v>
      </c>
      <c r="C123" s="318"/>
      <c r="D123" s="318"/>
      <c r="E123" s="318"/>
      <c r="F123" s="318"/>
      <c r="G123" s="318"/>
      <c r="H123" s="318"/>
      <c r="I123" s="318"/>
      <c r="J123" s="318"/>
      <c r="K123" s="318"/>
      <c r="L123" s="318"/>
      <c r="M123" s="318"/>
      <c r="N123" s="318"/>
      <c r="O123" s="318"/>
      <c r="P123" s="318"/>
      <c r="Q123" s="318"/>
      <c r="R123" s="318"/>
      <c r="S123" s="318"/>
      <c r="T123" s="318"/>
      <c r="U123" s="318"/>
      <c r="V123" s="318"/>
      <c r="W123" s="318"/>
      <c r="X123" s="318"/>
      <c r="Y123" s="318"/>
      <c r="Z123" s="318"/>
      <c r="AA123" s="318"/>
      <c r="AB123" s="318"/>
      <c r="AC123" s="318"/>
      <c r="AD123" s="319"/>
      <c r="AE123" s="127" t="s">
        <v>996</v>
      </c>
      <c r="AF123" s="108" t="s">
        <v>626</v>
      </c>
      <c r="AG123" s="238"/>
      <c r="AH123" s="223"/>
      <c r="AI123" s="223"/>
      <c r="AJ123" s="223"/>
      <c r="AK123" s="223"/>
      <c r="AL123" s="223"/>
      <c r="AM123" s="223"/>
      <c r="AN123" s="223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</row>
    <row r="124" spans="1:78" s="157" customFormat="1" ht="42.75" customHeight="1" x14ac:dyDescent="0.35">
      <c r="A124" s="217">
        <v>110</v>
      </c>
      <c r="B124" s="118" t="s">
        <v>668</v>
      </c>
      <c r="C124" s="118" t="s">
        <v>669</v>
      </c>
      <c r="D124" s="100" t="s">
        <v>59</v>
      </c>
      <c r="E124" s="180">
        <v>2</v>
      </c>
      <c r="F124" s="230"/>
      <c r="G124" s="230" t="s">
        <v>547</v>
      </c>
      <c r="H124" s="230">
        <v>24</v>
      </c>
      <c r="I124" s="198"/>
      <c r="J124" s="198"/>
      <c r="K124" s="198"/>
      <c r="L124" s="198"/>
      <c r="M124" s="198"/>
      <c r="N124" s="134">
        <v>17</v>
      </c>
      <c r="O124" s="134">
        <v>11</v>
      </c>
      <c r="P124" s="134">
        <v>17</v>
      </c>
      <c r="Q124" s="134">
        <v>21</v>
      </c>
      <c r="R124" s="134">
        <v>13</v>
      </c>
      <c r="S124" s="226"/>
      <c r="T124" s="226"/>
      <c r="U124" s="226"/>
      <c r="V124" s="198"/>
      <c r="W124" s="226"/>
      <c r="X124" s="230"/>
      <c r="Y124" s="230"/>
      <c r="Z124" s="133">
        <v>32</v>
      </c>
      <c r="AA124" s="133">
        <v>47</v>
      </c>
      <c r="AB124" s="134">
        <f>(Z124+AA124)</f>
        <v>79</v>
      </c>
      <c r="AC124" s="94" t="s">
        <v>808</v>
      </c>
      <c r="AD124" s="230"/>
      <c r="AE124" s="195" t="s">
        <v>997</v>
      </c>
      <c r="AF124" s="230" t="s">
        <v>627</v>
      </c>
      <c r="AG124" s="222"/>
      <c r="AH124" s="223"/>
      <c r="AI124" s="222"/>
      <c r="AJ124" s="222"/>
      <c r="AK124" s="222"/>
      <c r="AL124" s="222"/>
      <c r="AM124" s="222"/>
      <c r="AN124" s="222"/>
      <c r="AO124" s="222"/>
      <c r="AP124" s="222"/>
      <c r="AQ124" s="222"/>
      <c r="AR124" s="222"/>
      <c r="AS124" s="222"/>
      <c r="AT124" s="222"/>
      <c r="AU124" s="222"/>
      <c r="AV124" s="222"/>
      <c r="AW124" s="222"/>
      <c r="AX124" s="222"/>
      <c r="AY124" s="222"/>
      <c r="AZ124" s="222"/>
      <c r="BA124" s="222"/>
      <c r="BB124" s="222"/>
      <c r="BC124" s="222"/>
      <c r="BD124" s="222"/>
      <c r="BE124" s="222"/>
      <c r="BF124" s="222"/>
      <c r="BG124" s="222"/>
      <c r="BH124" s="222"/>
      <c r="BI124" s="222"/>
      <c r="BJ124" s="222"/>
      <c r="BK124" s="222"/>
      <c r="BL124" s="222"/>
      <c r="BM124" s="222"/>
      <c r="BN124" s="222"/>
      <c r="BO124" s="222"/>
      <c r="BP124" s="222"/>
      <c r="BQ124" s="222"/>
      <c r="BR124" s="222"/>
      <c r="BS124" s="222"/>
      <c r="BT124" s="222"/>
      <c r="BU124" s="222"/>
      <c r="BV124" s="222"/>
      <c r="BW124" s="222"/>
      <c r="BX124" s="222"/>
      <c r="BY124" s="222"/>
      <c r="BZ124" s="222"/>
    </row>
    <row r="125" spans="1:78" customFormat="1" x14ac:dyDescent="0.45">
      <c r="A125" s="216">
        <v>111</v>
      </c>
      <c r="B125" s="111" t="s">
        <v>77</v>
      </c>
      <c r="C125" s="111" t="s">
        <v>546</v>
      </c>
      <c r="D125" s="94" t="s">
        <v>59</v>
      </c>
      <c r="E125" s="187">
        <v>1</v>
      </c>
      <c r="F125" s="230"/>
      <c r="G125" s="230" t="s">
        <v>547</v>
      </c>
      <c r="H125" s="230">
        <v>7</v>
      </c>
      <c r="I125" s="230"/>
      <c r="J125" s="230"/>
      <c r="K125" s="230"/>
      <c r="L125" s="230"/>
      <c r="M125" s="230"/>
      <c r="N125" s="134">
        <v>4</v>
      </c>
      <c r="O125" s="134">
        <v>10</v>
      </c>
      <c r="P125" s="134">
        <v>8</v>
      </c>
      <c r="Q125" s="134">
        <v>8</v>
      </c>
      <c r="R125" s="134">
        <v>9</v>
      </c>
      <c r="S125" s="134">
        <v>6</v>
      </c>
      <c r="T125" s="134">
        <v>14</v>
      </c>
      <c r="U125" s="134">
        <v>7</v>
      </c>
      <c r="V125" s="230"/>
      <c r="W125" s="230"/>
      <c r="X125" s="230"/>
      <c r="Y125" s="230"/>
      <c r="Z125" s="134">
        <v>25</v>
      </c>
      <c r="AA125" s="134">
        <v>41</v>
      </c>
      <c r="AB125" s="134">
        <f>(Z125+AA125)</f>
        <v>66</v>
      </c>
      <c r="AC125" s="156">
        <v>9937517139</v>
      </c>
      <c r="AD125" s="232"/>
      <c r="AE125" s="95" t="s">
        <v>998</v>
      </c>
      <c r="AF125" s="232" t="s">
        <v>628</v>
      </c>
      <c r="AG125" s="167"/>
      <c r="AH125" s="223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</row>
    <row r="126" spans="1:78" s="128" customFormat="1" x14ac:dyDescent="0.45">
      <c r="A126" s="217">
        <v>112</v>
      </c>
      <c r="B126" s="314" t="s">
        <v>647</v>
      </c>
      <c r="C126" s="315"/>
      <c r="D126" s="315"/>
      <c r="E126" s="315"/>
      <c r="F126" s="315"/>
      <c r="G126" s="315"/>
      <c r="H126" s="315"/>
      <c r="I126" s="315"/>
      <c r="J126" s="315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6"/>
      <c r="AE126" s="127" t="s">
        <v>999</v>
      </c>
      <c r="AF126" s="108" t="s">
        <v>647</v>
      </c>
      <c r="AG126" s="238"/>
      <c r="AH126" s="223"/>
      <c r="AI126" s="223"/>
      <c r="AJ126" s="223"/>
      <c r="AK126" s="223"/>
      <c r="AL126" s="223"/>
      <c r="AM126" s="223"/>
      <c r="AN126" s="223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</row>
    <row r="127" spans="1:78" customFormat="1" x14ac:dyDescent="0.45">
      <c r="A127" s="216">
        <v>113</v>
      </c>
      <c r="B127" s="174" t="s">
        <v>113</v>
      </c>
      <c r="C127" s="174" t="s">
        <v>568</v>
      </c>
      <c r="D127" s="94" t="s">
        <v>59</v>
      </c>
      <c r="E127" s="116">
        <v>1</v>
      </c>
      <c r="F127" s="230"/>
      <c r="G127" s="230" t="s">
        <v>66</v>
      </c>
      <c r="H127" s="230">
        <v>12</v>
      </c>
      <c r="I127" s="230"/>
      <c r="J127" s="230"/>
      <c r="K127" s="230"/>
      <c r="L127" s="230"/>
      <c r="M127" s="230"/>
      <c r="N127" s="146">
        <v>15</v>
      </c>
      <c r="O127" s="146">
        <v>13</v>
      </c>
      <c r="P127" s="146">
        <v>22</v>
      </c>
      <c r="Q127" s="146">
        <v>24</v>
      </c>
      <c r="R127" s="146">
        <v>28</v>
      </c>
      <c r="S127" s="146">
        <v>49</v>
      </c>
      <c r="T127" s="146">
        <v>37</v>
      </c>
      <c r="U127" s="146">
        <v>25</v>
      </c>
      <c r="V127" s="230"/>
      <c r="W127" s="230"/>
      <c r="X127" s="230"/>
      <c r="Y127" s="230"/>
      <c r="Z127" s="203">
        <v>117</v>
      </c>
      <c r="AA127" s="203">
        <v>96</v>
      </c>
      <c r="AB127" s="134">
        <f t="shared" ref="AB127:AB128" si="23">(Z127+AA127)</f>
        <v>213</v>
      </c>
      <c r="AC127" s="232">
        <v>8658557298</v>
      </c>
      <c r="AD127" s="232"/>
      <c r="AE127" s="95" t="s">
        <v>1000</v>
      </c>
      <c r="AF127" s="232" t="s">
        <v>623</v>
      </c>
      <c r="AG127" s="167"/>
      <c r="AH127" s="223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</row>
    <row r="128" spans="1:78" customFormat="1" x14ac:dyDescent="0.45">
      <c r="A128" s="217">
        <v>114</v>
      </c>
      <c r="B128" s="175" t="s">
        <v>68</v>
      </c>
      <c r="C128" s="175" t="s">
        <v>769</v>
      </c>
      <c r="D128" s="96" t="s">
        <v>59</v>
      </c>
      <c r="E128" s="229">
        <v>1</v>
      </c>
      <c r="F128" s="97"/>
      <c r="G128" s="96" t="s">
        <v>66</v>
      </c>
      <c r="H128" s="232">
        <v>10</v>
      </c>
      <c r="I128" s="232"/>
      <c r="J128" s="232"/>
      <c r="K128" s="232"/>
      <c r="L128" s="232"/>
      <c r="M128" s="232"/>
      <c r="N128" s="146">
        <v>18</v>
      </c>
      <c r="O128" s="146">
        <v>32</v>
      </c>
      <c r="P128" s="146">
        <v>32</v>
      </c>
      <c r="Q128" s="146">
        <v>26</v>
      </c>
      <c r="R128" s="146">
        <v>42</v>
      </c>
      <c r="S128" s="230"/>
      <c r="T128" s="230"/>
      <c r="U128" s="230"/>
      <c r="V128" s="230"/>
      <c r="W128" s="230"/>
      <c r="X128" s="230"/>
      <c r="Y128" s="230"/>
      <c r="Z128" s="203">
        <v>57</v>
      </c>
      <c r="AA128" s="203">
        <v>93</v>
      </c>
      <c r="AB128" s="134">
        <f t="shared" si="23"/>
        <v>150</v>
      </c>
      <c r="AC128" s="232">
        <v>9938696694</v>
      </c>
      <c r="AD128" s="232"/>
      <c r="AE128" s="95" t="s">
        <v>1001</v>
      </c>
      <c r="AF128" s="232" t="s">
        <v>624</v>
      </c>
      <c r="AG128" s="167"/>
      <c r="AH128" s="223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</row>
    <row r="129" spans="1:78" customFormat="1" x14ac:dyDescent="0.45">
      <c r="A129" s="216">
        <v>115</v>
      </c>
      <c r="B129" s="111" t="s">
        <v>570</v>
      </c>
      <c r="C129" s="111" t="s">
        <v>571</v>
      </c>
      <c r="D129" s="94" t="s">
        <v>59</v>
      </c>
      <c r="E129" s="187">
        <v>1</v>
      </c>
      <c r="F129" s="230"/>
      <c r="G129" s="230" t="s">
        <v>547</v>
      </c>
      <c r="H129" s="230">
        <v>16</v>
      </c>
      <c r="I129" s="230"/>
      <c r="J129" s="230"/>
      <c r="K129" s="230"/>
      <c r="L129" s="230"/>
      <c r="M129" s="230"/>
      <c r="N129" s="134">
        <v>10</v>
      </c>
      <c r="O129" s="134">
        <v>9</v>
      </c>
      <c r="P129" s="134">
        <v>16</v>
      </c>
      <c r="Q129" s="134">
        <v>14</v>
      </c>
      <c r="R129" s="134">
        <v>18</v>
      </c>
      <c r="S129" s="230"/>
      <c r="T129" s="230"/>
      <c r="U129" s="230"/>
      <c r="V129" s="230"/>
      <c r="W129" s="230"/>
      <c r="X129" s="230"/>
      <c r="Y129" s="230"/>
      <c r="Z129" s="134">
        <v>34</v>
      </c>
      <c r="AA129" s="134">
        <v>33</v>
      </c>
      <c r="AB129" s="134">
        <f>(Z129+AA129)</f>
        <v>67</v>
      </c>
      <c r="AC129" s="232">
        <v>9938272665</v>
      </c>
      <c r="AD129" s="232"/>
      <c r="AE129" s="95" t="s">
        <v>1002</v>
      </c>
      <c r="AF129" s="232" t="s">
        <v>625</v>
      </c>
      <c r="AG129" s="167"/>
      <c r="AH129" s="223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</row>
    <row r="130" spans="1:78" s="128" customFormat="1" x14ac:dyDescent="0.45">
      <c r="A130" s="217">
        <v>116</v>
      </c>
      <c r="B130" s="317" t="s">
        <v>545</v>
      </c>
      <c r="C130" s="318"/>
      <c r="D130" s="318"/>
      <c r="E130" s="318"/>
      <c r="F130" s="318"/>
      <c r="G130" s="318"/>
      <c r="H130" s="318"/>
      <c r="I130" s="318"/>
      <c r="J130" s="318"/>
      <c r="K130" s="318"/>
      <c r="L130" s="318"/>
      <c r="M130" s="318"/>
      <c r="N130" s="318"/>
      <c r="O130" s="318"/>
      <c r="P130" s="318"/>
      <c r="Q130" s="318"/>
      <c r="R130" s="318"/>
      <c r="S130" s="318"/>
      <c r="T130" s="318"/>
      <c r="U130" s="318"/>
      <c r="V130" s="318"/>
      <c r="W130" s="318"/>
      <c r="X130" s="318"/>
      <c r="Y130" s="318"/>
      <c r="Z130" s="318"/>
      <c r="AA130" s="318"/>
      <c r="AB130" s="318"/>
      <c r="AC130" s="318"/>
      <c r="AD130" s="319"/>
      <c r="AE130" s="127" t="s">
        <v>1003</v>
      </c>
      <c r="AF130" s="108" t="s">
        <v>626</v>
      </c>
      <c r="AG130" s="238"/>
      <c r="AH130" s="223"/>
      <c r="AI130" s="223"/>
      <c r="AJ130" s="223"/>
      <c r="AK130" s="223"/>
      <c r="AL130" s="223"/>
      <c r="AM130" s="223"/>
      <c r="AN130" s="223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</row>
    <row r="131" spans="1:78" customFormat="1" x14ac:dyDescent="0.45">
      <c r="A131" s="216">
        <v>117</v>
      </c>
      <c r="B131" s="111" t="s">
        <v>570</v>
      </c>
      <c r="C131" s="111" t="s">
        <v>572</v>
      </c>
      <c r="D131" s="94" t="s">
        <v>59</v>
      </c>
      <c r="E131" s="187">
        <v>1</v>
      </c>
      <c r="F131" s="230"/>
      <c r="G131" s="230" t="s">
        <v>547</v>
      </c>
      <c r="H131" s="230">
        <v>16</v>
      </c>
      <c r="I131" s="230"/>
      <c r="J131" s="230"/>
      <c r="K131" s="230"/>
      <c r="L131" s="230"/>
      <c r="M131" s="230"/>
      <c r="N131" s="230"/>
      <c r="O131" s="230"/>
      <c r="P131" s="230"/>
      <c r="Q131" s="230"/>
      <c r="R131" s="230"/>
      <c r="S131" s="134">
        <v>39</v>
      </c>
      <c r="T131" s="134">
        <v>36</v>
      </c>
      <c r="U131" s="134">
        <v>31</v>
      </c>
      <c r="V131" s="230"/>
      <c r="W131" s="230"/>
      <c r="X131" s="230"/>
      <c r="Y131" s="230"/>
      <c r="Z131" s="134">
        <v>54</v>
      </c>
      <c r="AA131" s="134">
        <v>52</v>
      </c>
      <c r="AB131" s="134">
        <f>(Z131+AA131)</f>
        <v>106</v>
      </c>
      <c r="AC131" s="232">
        <v>7978990575</v>
      </c>
      <c r="AD131" s="232"/>
      <c r="AE131" s="95" t="s">
        <v>1004</v>
      </c>
      <c r="AF131" s="232" t="s">
        <v>627</v>
      </c>
      <c r="AG131" s="167"/>
      <c r="AH131" s="223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</row>
    <row r="132" spans="1:78" customFormat="1" x14ac:dyDescent="0.45">
      <c r="A132" s="217">
        <v>118</v>
      </c>
      <c r="B132" s="111" t="s">
        <v>570</v>
      </c>
      <c r="C132" s="111" t="s">
        <v>561</v>
      </c>
      <c r="D132" s="94" t="s">
        <v>59</v>
      </c>
      <c r="E132" s="187">
        <v>1</v>
      </c>
      <c r="F132" s="230"/>
      <c r="G132" s="230" t="s">
        <v>547</v>
      </c>
      <c r="H132" s="230">
        <v>16</v>
      </c>
      <c r="I132" s="230"/>
      <c r="J132" s="230"/>
      <c r="K132" s="230"/>
      <c r="L132" s="230"/>
      <c r="M132" s="230"/>
      <c r="N132" s="230"/>
      <c r="O132" s="230"/>
      <c r="P132" s="230"/>
      <c r="Q132" s="230"/>
      <c r="R132" s="230"/>
      <c r="S132" s="230"/>
      <c r="T132" s="230"/>
      <c r="U132" s="230"/>
      <c r="V132" s="134">
        <v>57</v>
      </c>
      <c r="W132" s="134">
        <v>76</v>
      </c>
      <c r="X132" s="230"/>
      <c r="Y132" s="230"/>
      <c r="Z132" s="134">
        <v>73</v>
      </c>
      <c r="AA132" s="134">
        <v>60</v>
      </c>
      <c r="AB132" s="134">
        <f>(Z132+AA132)</f>
        <v>133</v>
      </c>
      <c r="AC132" s="154">
        <v>6371267575</v>
      </c>
      <c r="AD132" s="232"/>
      <c r="AE132" s="95" t="s">
        <v>1005</v>
      </c>
      <c r="AF132" s="232" t="s">
        <v>628</v>
      </c>
      <c r="AG132" s="167"/>
      <c r="AH132" s="223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</row>
    <row r="133" spans="1:78" s="128" customFormat="1" x14ac:dyDescent="0.45">
      <c r="A133" s="216">
        <v>119</v>
      </c>
      <c r="B133" s="314" t="s">
        <v>647</v>
      </c>
      <c r="C133" s="315"/>
      <c r="D133" s="315"/>
      <c r="E133" s="315"/>
      <c r="F133" s="315"/>
      <c r="G133" s="315"/>
      <c r="H133" s="315"/>
      <c r="I133" s="315"/>
      <c r="J133" s="315"/>
      <c r="K133" s="315"/>
      <c r="L133" s="315"/>
      <c r="M133" s="315"/>
      <c r="N133" s="315"/>
      <c r="O133" s="315"/>
      <c r="P133" s="315"/>
      <c r="Q133" s="315"/>
      <c r="R133" s="315"/>
      <c r="S133" s="315"/>
      <c r="T133" s="315"/>
      <c r="U133" s="315"/>
      <c r="V133" s="315"/>
      <c r="W133" s="315"/>
      <c r="X133" s="315"/>
      <c r="Y133" s="315"/>
      <c r="Z133" s="315"/>
      <c r="AA133" s="315"/>
      <c r="AB133" s="315"/>
      <c r="AC133" s="315"/>
      <c r="AD133" s="316"/>
      <c r="AE133" s="127" t="s">
        <v>1006</v>
      </c>
      <c r="AF133" s="108" t="s">
        <v>647</v>
      </c>
      <c r="AG133" s="238"/>
      <c r="AH133" s="223"/>
      <c r="AI133" s="223"/>
      <c r="AJ133" s="223"/>
      <c r="AK133" s="223"/>
      <c r="AL133" s="223"/>
      <c r="AM133" s="223"/>
      <c r="AN133" s="223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</row>
    <row r="134" spans="1:78" customFormat="1" x14ac:dyDescent="0.45">
      <c r="A134" s="217">
        <v>120</v>
      </c>
      <c r="B134" s="111" t="s">
        <v>724</v>
      </c>
      <c r="C134" s="111" t="s">
        <v>694</v>
      </c>
      <c r="D134" s="98" t="s">
        <v>59</v>
      </c>
      <c r="E134" s="180">
        <v>1</v>
      </c>
      <c r="F134" s="232"/>
      <c r="G134" s="232" t="s">
        <v>547</v>
      </c>
      <c r="H134" s="232">
        <v>22</v>
      </c>
      <c r="I134" s="232"/>
      <c r="J134" s="232"/>
      <c r="K134" s="232"/>
      <c r="L134" s="232"/>
      <c r="M134" s="232"/>
      <c r="N134" s="134">
        <v>5</v>
      </c>
      <c r="O134" s="134">
        <v>6</v>
      </c>
      <c r="P134" s="134">
        <v>7</v>
      </c>
      <c r="Q134" s="134">
        <v>9</v>
      </c>
      <c r="R134" s="134">
        <v>3</v>
      </c>
      <c r="S134" s="232"/>
      <c r="T134" s="232"/>
      <c r="U134" s="232"/>
      <c r="V134" s="232"/>
      <c r="W134" s="232"/>
      <c r="X134" s="232"/>
      <c r="Y134" s="185"/>
      <c r="Z134" s="134">
        <v>12</v>
      </c>
      <c r="AA134" s="134">
        <v>18</v>
      </c>
      <c r="AB134" s="134">
        <f>(Z134+AA134)</f>
        <v>30</v>
      </c>
      <c r="AC134" s="155">
        <v>9583864016</v>
      </c>
      <c r="AD134" s="232"/>
      <c r="AE134" s="95" t="s">
        <v>1007</v>
      </c>
      <c r="AF134" s="232" t="s">
        <v>623</v>
      </c>
      <c r="AG134" s="167"/>
      <c r="AH134" s="223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</row>
    <row r="135" spans="1:78" s="151" customFormat="1" ht="42" customHeight="1" x14ac:dyDescent="0.45">
      <c r="A135" s="216">
        <v>121</v>
      </c>
      <c r="B135" s="121" t="s">
        <v>569</v>
      </c>
      <c r="C135" s="121" t="s">
        <v>655</v>
      </c>
      <c r="D135" s="100" t="s">
        <v>59</v>
      </c>
      <c r="E135" s="180">
        <v>2</v>
      </c>
      <c r="F135" s="230"/>
      <c r="G135" s="230" t="s">
        <v>547</v>
      </c>
      <c r="H135" s="230">
        <v>21</v>
      </c>
      <c r="I135" s="230"/>
      <c r="J135" s="230"/>
      <c r="K135" s="230"/>
      <c r="L135" s="230"/>
      <c r="M135" s="230"/>
      <c r="N135" s="134">
        <v>10</v>
      </c>
      <c r="O135" s="134">
        <v>11</v>
      </c>
      <c r="P135" s="134">
        <v>12</v>
      </c>
      <c r="Q135" s="134">
        <v>11</v>
      </c>
      <c r="R135" s="134">
        <v>17</v>
      </c>
      <c r="S135" s="230"/>
      <c r="T135" s="230"/>
      <c r="U135" s="230"/>
      <c r="V135" s="230"/>
      <c r="W135" s="230"/>
      <c r="X135" s="230"/>
      <c r="Y135" s="230"/>
      <c r="Z135" s="134">
        <v>36</v>
      </c>
      <c r="AA135" s="134">
        <v>25</v>
      </c>
      <c r="AB135" s="134">
        <f>(Z135+AA135)</f>
        <v>61</v>
      </c>
      <c r="AC135" s="94" t="s">
        <v>806</v>
      </c>
      <c r="AD135" s="230"/>
      <c r="AE135" s="195" t="s">
        <v>1008</v>
      </c>
      <c r="AF135" s="230" t="s">
        <v>624</v>
      </c>
      <c r="AG135" s="179"/>
      <c r="AH135" s="223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</row>
    <row r="136" spans="1:78" customFormat="1" x14ac:dyDescent="0.45">
      <c r="A136" s="217">
        <v>122</v>
      </c>
      <c r="B136" s="114" t="s">
        <v>217</v>
      </c>
      <c r="C136" s="114" t="s">
        <v>590</v>
      </c>
      <c r="D136" s="230" t="s">
        <v>59</v>
      </c>
      <c r="E136" s="180">
        <v>1</v>
      </c>
      <c r="F136" s="230"/>
      <c r="G136" s="232" t="s">
        <v>547</v>
      </c>
      <c r="H136" s="230">
        <v>34</v>
      </c>
      <c r="I136" s="230"/>
      <c r="J136" s="230"/>
      <c r="K136" s="230"/>
      <c r="L136" s="230"/>
      <c r="M136" s="230"/>
      <c r="N136" s="134">
        <v>5</v>
      </c>
      <c r="O136" s="134">
        <v>9</v>
      </c>
      <c r="P136" s="134">
        <v>6</v>
      </c>
      <c r="Q136" s="134">
        <v>12</v>
      </c>
      <c r="R136" s="134">
        <v>11</v>
      </c>
      <c r="S136" s="134">
        <v>17</v>
      </c>
      <c r="T136" s="134">
        <v>8</v>
      </c>
      <c r="U136" s="134">
        <v>7</v>
      </c>
      <c r="V136" s="230"/>
      <c r="W136" s="230"/>
      <c r="X136" s="230"/>
      <c r="Y136" s="230"/>
      <c r="Z136" s="134">
        <v>44</v>
      </c>
      <c r="AA136" s="134">
        <v>31</v>
      </c>
      <c r="AB136" s="134">
        <f>(Z136+AA136)</f>
        <v>75</v>
      </c>
      <c r="AC136" s="156">
        <v>9439039659</v>
      </c>
      <c r="AD136" s="232"/>
      <c r="AE136" s="95" t="s">
        <v>1009</v>
      </c>
      <c r="AF136" s="232" t="s">
        <v>625</v>
      </c>
      <c r="AG136" s="167"/>
      <c r="AH136" s="223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</row>
    <row r="137" spans="1:78" s="128" customFormat="1" x14ac:dyDescent="0.45">
      <c r="A137" s="216">
        <v>123</v>
      </c>
      <c r="B137" s="317" t="s">
        <v>545</v>
      </c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9"/>
      <c r="AE137" s="127" t="s">
        <v>1010</v>
      </c>
      <c r="AF137" s="108" t="s">
        <v>626</v>
      </c>
      <c r="AG137" s="238"/>
      <c r="AH137" s="223"/>
      <c r="AI137" s="223"/>
      <c r="AJ137" s="223"/>
      <c r="AK137" s="223"/>
      <c r="AL137" s="223"/>
      <c r="AM137" s="223"/>
      <c r="AN137" s="223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</row>
    <row r="138" spans="1:78" customFormat="1" x14ac:dyDescent="0.45">
      <c r="A138" s="217">
        <v>124</v>
      </c>
      <c r="B138" s="115" t="s">
        <v>278</v>
      </c>
      <c r="C138" s="107" t="s">
        <v>834</v>
      </c>
      <c r="D138" s="192" t="s">
        <v>76</v>
      </c>
      <c r="E138" s="184">
        <v>4</v>
      </c>
      <c r="F138" s="102" t="s">
        <v>567</v>
      </c>
      <c r="G138" s="107"/>
      <c r="H138" s="206">
        <v>25</v>
      </c>
      <c r="I138" s="204">
        <v>24</v>
      </c>
      <c r="J138" s="204">
        <v>26</v>
      </c>
      <c r="K138" s="204">
        <v>24</v>
      </c>
      <c r="L138" s="204">
        <v>24</v>
      </c>
      <c r="M138" s="98">
        <v>98</v>
      </c>
      <c r="N138" s="102"/>
      <c r="O138" s="131"/>
      <c r="P138" s="109">
        <v>25</v>
      </c>
      <c r="Q138" s="109">
        <v>25</v>
      </c>
      <c r="R138" s="109">
        <v>30</v>
      </c>
      <c r="S138" s="109">
        <v>18</v>
      </c>
      <c r="T138" s="119">
        <f>SUM(P138:S138)</f>
        <v>98</v>
      </c>
      <c r="U138" s="173"/>
      <c r="V138" s="173"/>
      <c r="W138" s="173"/>
      <c r="X138" s="173"/>
      <c r="Y138" s="230"/>
      <c r="Z138" s="230">
        <f>(I138+K138)</f>
        <v>48</v>
      </c>
      <c r="AA138" s="230">
        <f>(J138+L138)</f>
        <v>50</v>
      </c>
      <c r="AB138" s="230">
        <f>(Z138+AA138)</f>
        <v>98</v>
      </c>
      <c r="AC138" s="232" t="s">
        <v>732</v>
      </c>
      <c r="AD138" s="232"/>
      <c r="AE138" s="95" t="s">
        <v>1011</v>
      </c>
      <c r="AF138" s="232" t="s">
        <v>627</v>
      </c>
      <c r="AG138" s="167"/>
      <c r="AH138" s="223"/>
      <c r="AI138" s="223"/>
      <c r="AJ138" s="223"/>
      <c r="AK138" s="223"/>
      <c r="AL138" s="223"/>
      <c r="AM138" s="223"/>
      <c r="AN138" s="223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</row>
    <row r="139" spans="1:78" s="151" customFormat="1" ht="37" x14ac:dyDescent="0.45">
      <c r="A139" s="216">
        <v>125</v>
      </c>
      <c r="B139" s="125" t="s">
        <v>278</v>
      </c>
      <c r="C139" s="100" t="s">
        <v>847</v>
      </c>
      <c r="D139" s="192" t="s">
        <v>76</v>
      </c>
      <c r="E139" s="182">
        <v>3</v>
      </c>
      <c r="F139" s="98"/>
      <c r="G139" s="100"/>
      <c r="H139" s="205">
        <v>25</v>
      </c>
      <c r="I139" s="204">
        <v>11</v>
      </c>
      <c r="J139" s="204">
        <v>20</v>
      </c>
      <c r="K139" s="204">
        <v>14</v>
      </c>
      <c r="L139" s="204">
        <v>25</v>
      </c>
      <c r="M139" s="98">
        <v>70</v>
      </c>
      <c r="N139" s="98"/>
      <c r="O139" s="168"/>
      <c r="P139" s="118">
        <v>24</v>
      </c>
      <c r="Q139" s="118">
        <v>25</v>
      </c>
      <c r="R139" s="118">
        <v>21</v>
      </c>
      <c r="S139" s="230"/>
      <c r="T139" s="119">
        <f>SUM(P139:S139)</f>
        <v>70</v>
      </c>
      <c r="U139" s="172"/>
      <c r="V139" s="172"/>
      <c r="W139" s="172"/>
      <c r="X139" s="172"/>
      <c r="Y139" s="230"/>
      <c r="Z139" s="230">
        <f>(I139+K139)</f>
        <v>25</v>
      </c>
      <c r="AA139" s="230">
        <f>(J139+L139)</f>
        <v>45</v>
      </c>
      <c r="AB139" s="230">
        <f>(Z139+AA139)</f>
        <v>70</v>
      </c>
      <c r="AC139" s="94" t="s">
        <v>835</v>
      </c>
      <c r="AD139" s="230"/>
      <c r="AE139" s="150" t="s">
        <v>1012</v>
      </c>
      <c r="AF139" s="230" t="s">
        <v>628</v>
      </c>
      <c r="AG139" s="179"/>
      <c r="AH139" s="223"/>
      <c r="AI139" s="223"/>
      <c r="AJ139" s="223"/>
      <c r="AK139" s="223"/>
      <c r="AL139" s="223"/>
      <c r="AM139" s="223"/>
      <c r="AN139" s="223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</row>
    <row r="140" spans="1:78" s="128" customFormat="1" x14ac:dyDescent="0.45">
      <c r="A140" s="217">
        <v>126</v>
      </c>
      <c r="B140" s="314" t="s">
        <v>647</v>
      </c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6"/>
      <c r="AE140" s="127" t="s">
        <v>1013</v>
      </c>
      <c r="AF140" s="108" t="s">
        <v>647</v>
      </c>
      <c r="AG140" s="238"/>
      <c r="AH140" s="223"/>
      <c r="AI140" s="223"/>
      <c r="AJ140" s="223"/>
      <c r="AK140" s="223"/>
      <c r="AL140" s="223"/>
      <c r="AM140" s="223"/>
      <c r="AN140" s="223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</row>
    <row r="141" spans="1:78" customFormat="1" x14ac:dyDescent="0.45">
      <c r="A141" s="216">
        <v>127</v>
      </c>
      <c r="B141" s="113" t="s">
        <v>323</v>
      </c>
      <c r="C141" s="107" t="s">
        <v>767</v>
      </c>
      <c r="D141" s="192" t="s">
        <v>76</v>
      </c>
      <c r="E141" s="184">
        <v>2</v>
      </c>
      <c r="F141" s="102"/>
      <c r="G141" s="107"/>
      <c r="H141" s="206">
        <v>26</v>
      </c>
      <c r="I141" s="204">
        <v>22</v>
      </c>
      <c r="J141" s="204">
        <v>16</v>
      </c>
      <c r="K141" s="204">
        <v>13</v>
      </c>
      <c r="L141" s="204">
        <v>15</v>
      </c>
      <c r="M141" s="98">
        <v>66</v>
      </c>
      <c r="N141" s="102"/>
      <c r="O141" s="232"/>
      <c r="P141" s="109">
        <v>45</v>
      </c>
      <c r="Q141" s="109">
        <v>21</v>
      </c>
      <c r="R141" s="109"/>
      <c r="S141" s="232"/>
      <c r="T141" s="119">
        <f>SUM(P141:S141)</f>
        <v>66</v>
      </c>
      <c r="U141" s="232"/>
      <c r="V141" s="232"/>
      <c r="W141" s="232"/>
      <c r="X141" s="232"/>
      <c r="Y141" s="230"/>
      <c r="Z141" s="230">
        <f t="shared" ref="Z141:AA143" si="24">(I141+K141)</f>
        <v>35</v>
      </c>
      <c r="AA141" s="230">
        <f t="shared" si="24"/>
        <v>31</v>
      </c>
      <c r="AB141" s="230">
        <f>(Z141+AA141)</f>
        <v>66</v>
      </c>
      <c r="AC141" s="232">
        <v>8260397431</v>
      </c>
      <c r="AD141" s="232"/>
      <c r="AE141" s="95" t="s">
        <v>1014</v>
      </c>
      <c r="AF141" s="232" t="s">
        <v>623</v>
      </c>
      <c r="AG141" s="167"/>
      <c r="AH141" s="223"/>
      <c r="AI141" s="223"/>
      <c r="AJ141" s="223"/>
      <c r="AK141" s="223"/>
      <c r="AL141" s="223"/>
      <c r="AM141" s="223"/>
      <c r="AN141" s="223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</row>
    <row r="142" spans="1:78" customFormat="1" x14ac:dyDescent="0.45">
      <c r="A142" s="217">
        <v>128</v>
      </c>
      <c r="B142" s="113" t="s">
        <v>598</v>
      </c>
      <c r="C142" s="107" t="s">
        <v>618</v>
      </c>
      <c r="D142" s="192" t="s">
        <v>76</v>
      </c>
      <c r="E142" s="184">
        <v>2</v>
      </c>
      <c r="F142" s="102"/>
      <c r="G142" s="107"/>
      <c r="H142" s="206">
        <v>26</v>
      </c>
      <c r="I142" s="204">
        <v>22</v>
      </c>
      <c r="J142" s="204">
        <v>17</v>
      </c>
      <c r="K142" s="204">
        <v>15</v>
      </c>
      <c r="L142" s="204">
        <v>20</v>
      </c>
      <c r="M142" s="98">
        <v>74</v>
      </c>
      <c r="N142" s="102"/>
      <c r="O142" s="232"/>
      <c r="P142" s="109">
        <v>38</v>
      </c>
      <c r="Q142" s="109">
        <v>36</v>
      </c>
      <c r="R142" s="109"/>
      <c r="S142" s="232"/>
      <c r="T142" s="119">
        <f>SUM(P142:S142)</f>
        <v>74</v>
      </c>
      <c r="U142" s="107"/>
      <c r="V142" s="107"/>
      <c r="W142" s="107"/>
      <c r="X142" s="107"/>
      <c r="Y142" s="100"/>
      <c r="Z142" s="230">
        <f t="shared" si="24"/>
        <v>37</v>
      </c>
      <c r="AA142" s="230">
        <f t="shared" si="24"/>
        <v>37</v>
      </c>
      <c r="AB142" s="230">
        <f>(Z142+AA142)</f>
        <v>74</v>
      </c>
      <c r="AC142" s="232" t="s">
        <v>790</v>
      </c>
      <c r="AD142" s="232"/>
      <c r="AE142" s="95" t="s">
        <v>1015</v>
      </c>
      <c r="AF142" s="232" t="s">
        <v>624</v>
      </c>
      <c r="AG142" s="167"/>
      <c r="AH142" s="223"/>
      <c r="AI142" s="223"/>
      <c r="AJ142" s="223"/>
      <c r="AK142" s="223"/>
      <c r="AL142" s="223"/>
      <c r="AM142" s="223"/>
      <c r="AN142" s="223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</row>
    <row r="143" spans="1:78" customFormat="1" x14ac:dyDescent="0.45">
      <c r="A143" s="216">
        <v>129</v>
      </c>
      <c r="B143" s="113" t="s">
        <v>331</v>
      </c>
      <c r="C143" s="107" t="s">
        <v>578</v>
      </c>
      <c r="D143" s="192" t="s">
        <v>76</v>
      </c>
      <c r="E143" s="182">
        <v>2</v>
      </c>
      <c r="F143" s="98"/>
      <c r="G143" s="100"/>
      <c r="H143" s="205">
        <v>18</v>
      </c>
      <c r="I143" s="204">
        <v>21</v>
      </c>
      <c r="J143" s="204">
        <v>12</v>
      </c>
      <c r="K143" s="204">
        <v>14</v>
      </c>
      <c r="L143" s="204">
        <v>16</v>
      </c>
      <c r="M143" s="98">
        <v>63</v>
      </c>
      <c r="N143" s="98"/>
      <c r="O143" s="100"/>
      <c r="P143" s="118">
        <v>30</v>
      </c>
      <c r="Q143" s="118">
        <v>33</v>
      </c>
      <c r="R143" s="118"/>
      <c r="S143" s="100"/>
      <c r="T143" s="119">
        <f>SUM(P143:S143)</f>
        <v>63</v>
      </c>
      <c r="U143" s="100"/>
      <c r="V143" s="100"/>
      <c r="W143" s="100"/>
      <c r="X143" s="100"/>
      <c r="Y143" s="230"/>
      <c r="Z143" s="230">
        <f t="shared" si="24"/>
        <v>35</v>
      </c>
      <c r="AA143" s="230">
        <f t="shared" si="24"/>
        <v>28</v>
      </c>
      <c r="AB143" s="230">
        <f>(Z143+AA143)</f>
        <v>63</v>
      </c>
      <c r="AC143" s="232" t="s">
        <v>734</v>
      </c>
      <c r="AD143" s="232"/>
      <c r="AE143" s="95" t="s">
        <v>1016</v>
      </c>
      <c r="AF143" s="232" t="s">
        <v>625</v>
      </c>
      <c r="AG143" s="167"/>
      <c r="AH143" s="223"/>
      <c r="AI143" s="223"/>
      <c r="AJ143" s="223"/>
      <c r="AK143" s="223"/>
      <c r="AL143" s="223"/>
      <c r="AM143" s="223"/>
      <c r="AN143" s="223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</row>
    <row r="144" spans="1:78" s="128" customFormat="1" x14ac:dyDescent="0.45">
      <c r="A144" s="217">
        <v>130</v>
      </c>
      <c r="B144" s="317" t="s">
        <v>545</v>
      </c>
      <c r="C144" s="318"/>
      <c r="D144" s="318"/>
      <c r="E144" s="318"/>
      <c r="F144" s="318"/>
      <c r="G144" s="318"/>
      <c r="H144" s="318"/>
      <c r="I144" s="318"/>
      <c r="J144" s="318"/>
      <c r="K144" s="318"/>
      <c r="L144" s="318"/>
      <c r="M144" s="318"/>
      <c r="N144" s="318"/>
      <c r="O144" s="318"/>
      <c r="P144" s="318"/>
      <c r="Q144" s="318"/>
      <c r="R144" s="318"/>
      <c r="S144" s="318"/>
      <c r="T144" s="318"/>
      <c r="U144" s="318"/>
      <c r="V144" s="318"/>
      <c r="W144" s="318"/>
      <c r="X144" s="318"/>
      <c r="Y144" s="318"/>
      <c r="Z144" s="318"/>
      <c r="AA144" s="318"/>
      <c r="AB144" s="318"/>
      <c r="AC144" s="318"/>
      <c r="AD144" s="319"/>
      <c r="AE144" s="127" t="s">
        <v>1017</v>
      </c>
      <c r="AF144" s="108" t="s">
        <v>626</v>
      </c>
      <c r="AG144" s="238"/>
      <c r="AH144" s="223"/>
      <c r="AI144" s="223"/>
      <c r="AJ144" s="223"/>
      <c r="AK144" s="223"/>
      <c r="AL144" s="223"/>
      <c r="AM144" s="223"/>
      <c r="AN144" s="223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</row>
    <row r="145" spans="1:78" customFormat="1" x14ac:dyDescent="0.45">
      <c r="A145" s="216">
        <v>131</v>
      </c>
      <c r="B145" s="113" t="s">
        <v>344</v>
      </c>
      <c r="C145" s="107" t="s">
        <v>768</v>
      </c>
      <c r="D145" s="192" t="s">
        <v>76</v>
      </c>
      <c r="E145" s="184">
        <v>2</v>
      </c>
      <c r="F145" s="102"/>
      <c r="G145" s="102"/>
      <c r="H145" s="206">
        <v>22</v>
      </c>
      <c r="I145" s="204">
        <v>16</v>
      </c>
      <c r="J145" s="204">
        <v>11</v>
      </c>
      <c r="K145" s="204">
        <v>11</v>
      </c>
      <c r="L145" s="204">
        <v>10</v>
      </c>
      <c r="M145" s="98">
        <v>48</v>
      </c>
      <c r="N145" s="102"/>
      <c r="O145" s="232"/>
      <c r="P145" s="109">
        <v>21</v>
      </c>
      <c r="Q145" s="109">
        <v>27</v>
      </c>
      <c r="R145" s="109"/>
      <c r="S145" s="232"/>
      <c r="T145" s="119">
        <f>SUM(P145:S145)</f>
        <v>48</v>
      </c>
      <c r="U145" s="232"/>
      <c r="V145" s="232"/>
      <c r="W145" s="107"/>
      <c r="X145" s="230"/>
      <c r="Y145" s="230"/>
      <c r="Z145" s="230">
        <f>(I145+K145)</f>
        <v>27</v>
      </c>
      <c r="AA145" s="230">
        <f>(J145+L145)</f>
        <v>21</v>
      </c>
      <c r="AB145" s="230">
        <f>(Z145+AA145)</f>
        <v>48</v>
      </c>
      <c r="AC145" s="232" t="s">
        <v>836</v>
      </c>
      <c r="AD145" s="232"/>
      <c r="AE145" s="95" t="s">
        <v>1018</v>
      </c>
      <c r="AF145" s="232" t="s">
        <v>627</v>
      </c>
      <c r="AG145" s="167"/>
      <c r="AH145" s="223"/>
      <c r="AI145" s="223"/>
      <c r="AJ145" s="223"/>
      <c r="AK145" s="223"/>
      <c r="AL145" s="223"/>
      <c r="AM145" s="223"/>
      <c r="AN145" s="223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</row>
    <row r="146" spans="1:78" customFormat="1" x14ac:dyDescent="0.45">
      <c r="A146" s="217">
        <v>132</v>
      </c>
      <c r="B146" s="113" t="s">
        <v>606</v>
      </c>
      <c r="C146" s="107" t="s">
        <v>607</v>
      </c>
      <c r="D146" s="192" t="s">
        <v>76</v>
      </c>
      <c r="E146" s="184">
        <v>2</v>
      </c>
      <c r="F146" s="102"/>
      <c r="G146" s="107"/>
      <c r="H146" s="206">
        <v>22</v>
      </c>
      <c r="I146" s="204">
        <v>9</v>
      </c>
      <c r="J146" s="204">
        <v>11</v>
      </c>
      <c r="K146" s="204">
        <v>11</v>
      </c>
      <c r="L146" s="204">
        <v>10</v>
      </c>
      <c r="M146" s="98">
        <v>41</v>
      </c>
      <c r="N146" s="102"/>
      <c r="O146" s="232"/>
      <c r="P146" s="109">
        <v>29</v>
      </c>
      <c r="Q146" s="109">
        <v>12</v>
      </c>
      <c r="R146" s="109"/>
      <c r="S146" s="232"/>
      <c r="T146" s="119">
        <f>SUM(P146:S146)</f>
        <v>41</v>
      </c>
      <c r="U146" s="232"/>
      <c r="V146" s="232"/>
      <c r="W146" s="107"/>
      <c r="X146" s="230"/>
      <c r="Y146" s="230"/>
      <c r="Z146" s="230">
        <f>(I146+K146)</f>
        <v>20</v>
      </c>
      <c r="AA146" s="230">
        <f>(J146+L146)</f>
        <v>21</v>
      </c>
      <c r="AB146" s="230">
        <f>(Z146+AA146)</f>
        <v>41</v>
      </c>
      <c r="AC146" s="232" t="s">
        <v>735</v>
      </c>
      <c r="AD146" s="232"/>
      <c r="AE146" s="95" t="s">
        <v>1019</v>
      </c>
      <c r="AF146" s="232" t="s">
        <v>628</v>
      </c>
      <c r="AG146" s="167"/>
      <c r="AH146" s="223"/>
      <c r="AI146" s="223"/>
      <c r="AJ146" s="223"/>
      <c r="AK146" s="223"/>
      <c r="AL146" s="223"/>
      <c r="AM146" s="223"/>
      <c r="AN146" s="223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</row>
    <row r="147" spans="1:78" s="128" customFormat="1" x14ac:dyDescent="0.45">
      <c r="A147" s="216">
        <v>133</v>
      </c>
      <c r="B147" s="314" t="s">
        <v>647</v>
      </c>
      <c r="C147" s="315"/>
      <c r="D147" s="315"/>
      <c r="E147" s="315"/>
      <c r="F147" s="315"/>
      <c r="G147" s="315"/>
      <c r="H147" s="315"/>
      <c r="I147" s="315"/>
      <c r="J147" s="315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6"/>
      <c r="AE147" s="127" t="s">
        <v>1020</v>
      </c>
      <c r="AF147" s="108" t="s">
        <v>647</v>
      </c>
      <c r="AG147" s="238"/>
      <c r="AH147" s="223"/>
      <c r="AI147" s="223"/>
      <c r="AJ147" s="223"/>
      <c r="AK147" s="223"/>
      <c r="AL147" s="223"/>
      <c r="AM147" s="223"/>
      <c r="AN147" s="223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</row>
    <row r="148" spans="1:78" customFormat="1" ht="37" x14ac:dyDescent="0.45">
      <c r="A148" s="217">
        <v>134</v>
      </c>
      <c r="B148" s="122" t="s">
        <v>575</v>
      </c>
      <c r="C148" s="230" t="s">
        <v>698</v>
      </c>
      <c r="D148" s="192" t="s">
        <v>76</v>
      </c>
      <c r="E148" s="182">
        <v>3</v>
      </c>
      <c r="F148" s="98"/>
      <c r="G148" s="230"/>
      <c r="H148" s="205">
        <v>36</v>
      </c>
      <c r="I148" s="204">
        <v>23</v>
      </c>
      <c r="J148" s="204">
        <v>17</v>
      </c>
      <c r="K148" s="204">
        <v>39</v>
      </c>
      <c r="L148" s="204">
        <v>25</v>
      </c>
      <c r="M148" s="98">
        <v>104</v>
      </c>
      <c r="N148" s="98"/>
      <c r="O148" s="230"/>
      <c r="P148" s="118">
        <v>36</v>
      </c>
      <c r="Q148" s="118">
        <v>24</v>
      </c>
      <c r="R148" s="118">
        <v>44</v>
      </c>
      <c r="S148" s="230"/>
      <c r="T148" s="119">
        <f>SUM(P148:S148)</f>
        <v>104</v>
      </c>
      <c r="U148" s="230"/>
      <c r="V148" s="230"/>
      <c r="W148" s="107"/>
      <c r="X148" s="230"/>
      <c r="Y148" s="230"/>
      <c r="Z148" s="230">
        <f t="shared" ref="Z148:AA150" si="25">(I148+K148)</f>
        <v>62</v>
      </c>
      <c r="AA148" s="230">
        <f t="shared" si="25"/>
        <v>42</v>
      </c>
      <c r="AB148" s="230">
        <f>(Z148+AA148)</f>
        <v>104</v>
      </c>
      <c r="AC148" s="101" t="s">
        <v>837</v>
      </c>
      <c r="AD148" s="232"/>
      <c r="AE148" s="95" t="s">
        <v>1021</v>
      </c>
      <c r="AF148" s="232" t="s">
        <v>623</v>
      </c>
      <c r="AG148" s="167"/>
      <c r="AH148" s="223"/>
      <c r="AI148" s="223"/>
      <c r="AJ148" s="223"/>
      <c r="AK148" s="223"/>
      <c r="AL148" s="223"/>
      <c r="AM148" s="223"/>
      <c r="AN148" s="223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</row>
    <row r="149" spans="1:78" s="151" customFormat="1" ht="37" x14ac:dyDescent="0.45">
      <c r="A149" s="216">
        <v>135</v>
      </c>
      <c r="B149" s="177" t="s">
        <v>81</v>
      </c>
      <c r="C149" s="94" t="s">
        <v>845</v>
      </c>
      <c r="D149" s="192" t="s">
        <v>76</v>
      </c>
      <c r="E149" s="182">
        <v>3</v>
      </c>
      <c r="F149" s="98"/>
      <c r="G149" s="230"/>
      <c r="H149" s="205">
        <v>32</v>
      </c>
      <c r="I149" s="204">
        <v>26</v>
      </c>
      <c r="J149" s="204">
        <v>20</v>
      </c>
      <c r="K149" s="204">
        <v>36</v>
      </c>
      <c r="L149" s="204">
        <v>26</v>
      </c>
      <c r="M149" s="98">
        <v>108</v>
      </c>
      <c r="N149" s="98"/>
      <c r="O149" s="230"/>
      <c r="P149" s="118">
        <v>38</v>
      </c>
      <c r="Q149" s="118">
        <v>43</v>
      </c>
      <c r="R149" s="118">
        <v>27</v>
      </c>
      <c r="S149" s="230"/>
      <c r="T149" s="119">
        <f>SUM(P149:S149)</f>
        <v>108</v>
      </c>
      <c r="U149" s="230"/>
      <c r="V149" s="230"/>
      <c r="W149" s="100"/>
      <c r="X149" s="230"/>
      <c r="Y149" s="230"/>
      <c r="Z149" s="230">
        <f t="shared" si="25"/>
        <v>62</v>
      </c>
      <c r="AA149" s="230">
        <f t="shared" si="25"/>
        <v>46</v>
      </c>
      <c r="AB149" s="230">
        <f>(Z149+AA149)</f>
        <v>108</v>
      </c>
      <c r="AC149" s="94" t="s">
        <v>846</v>
      </c>
      <c r="AD149" s="230"/>
      <c r="AE149" s="150" t="s">
        <v>1022</v>
      </c>
      <c r="AF149" s="230" t="s">
        <v>624</v>
      </c>
      <c r="AG149" s="179"/>
      <c r="AH149" s="223"/>
      <c r="AI149" s="223"/>
      <c r="AJ149" s="223"/>
      <c r="AK149" s="223"/>
      <c r="AL149" s="223"/>
      <c r="AM149" s="223"/>
      <c r="AN149" s="223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</row>
    <row r="150" spans="1:78" s="151" customFormat="1" ht="37" x14ac:dyDescent="0.35">
      <c r="A150" s="217">
        <v>136</v>
      </c>
      <c r="B150" s="177" t="s">
        <v>81</v>
      </c>
      <c r="C150" s="94" t="s">
        <v>843</v>
      </c>
      <c r="D150" s="192" t="s">
        <v>76</v>
      </c>
      <c r="E150" s="182">
        <v>3</v>
      </c>
      <c r="F150" s="98"/>
      <c r="G150" s="230"/>
      <c r="H150" s="205">
        <v>32</v>
      </c>
      <c r="I150" s="204">
        <v>27</v>
      </c>
      <c r="J150" s="204">
        <v>22</v>
      </c>
      <c r="K150" s="204">
        <v>22</v>
      </c>
      <c r="L150" s="204">
        <v>28</v>
      </c>
      <c r="M150" s="98">
        <v>99</v>
      </c>
      <c r="N150" s="98"/>
      <c r="O150" s="230"/>
      <c r="P150" s="118">
        <v>28</v>
      </c>
      <c r="Q150" s="118">
        <v>40</v>
      </c>
      <c r="R150" s="118">
        <v>31</v>
      </c>
      <c r="S150" s="230"/>
      <c r="T150" s="119">
        <f>SUM(P150:S150)</f>
        <v>99</v>
      </c>
      <c r="U150" s="230"/>
      <c r="V150" s="230"/>
      <c r="W150" s="100"/>
      <c r="X150" s="230"/>
      <c r="Y150" s="230"/>
      <c r="Z150" s="230">
        <f t="shared" si="25"/>
        <v>49</v>
      </c>
      <c r="AA150" s="230">
        <f t="shared" si="25"/>
        <v>50</v>
      </c>
      <c r="AB150" s="230">
        <f>(Z150+AA150)</f>
        <v>99</v>
      </c>
      <c r="AC150" s="94" t="s">
        <v>844</v>
      </c>
      <c r="AD150" s="230"/>
      <c r="AE150" s="150" t="s">
        <v>1023</v>
      </c>
      <c r="AF150" s="230" t="s">
        <v>625</v>
      </c>
      <c r="AG150" s="179"/>
      <c r="AH150" s="223"/>
      <c r="AI150" s="223"/>
      <c r="AJ150" s="223"/>
      <c r="AK150" s="223"/>
      <c r="AL150" s="223"/>
      <c r="AM150" s="223"/>
      <c r="AN150" s="223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</row>
    <row r="151" spans="1:78" s="128" customFormat="1" x14ac:dyDescent="0.45">
      <c r="A151" s="216">
        <v>137</v>
      </c>
      <c r="B151" s="317" t="s">
        <v>556</v>
      </c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9"/>
      <c r="AE151" s="127" t="s">
        <v>726</v>
      </c>
      <c r="AF151" s="130" t="s">
        <v>626</v>
      </c>
      <c r="AG151" s="238"/>
      <c r="AH151" s="223"/>
      <c r="AI151" s="223"/>
      <c r="AJ151" s="223"/>
      <c r="AK151" s="223"/>
      <c r="AL151" s="223"/>
      <c r="AM151" s="223"/>
      <c r="AN151" s="223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7"/>
      <c r="BN151" s="167"/>
      <c r="BO151" s="167"/>
      <c r="BP151" s="167"/>
      <c r="BQ151" s="167"/>
      <c r="BR151" s="167"/>
      <c r="BS151" s="167"/>
      <c r="BT151" s="167"/>
      <c r="BU151" s="167"/>
      <c r="BV151" s="167"/>
      <c r="BW151" s="167"/>
      <c r="BX151" s="167"/>
      <c r="BY151" s="167"/>
      <c r="BZ151" s="167"/>
    </row>
    <row r="152" spans="1:78" customFormat="1" x14ac:dyDescent="0.45">
      <c r="A152" s="217">
        <v>138</v>
      </c>
      <c r="B152" s="176" t="s">
        <v>83</v>
      </c>
      <c r="C152" s="107" t="s">
        <v>738</v>
      </c>
      <c r="D152" s="192" t="s">
        <v>76</v>
      </c>
      <c r="E152" s="184">
        <v>2</v>
      </c>
      <c r="F152" s="102"/>
      <c r="G152" s="107"/>
      <c r="H152" s="206">
        <v>34</v>
      </c>
      <c r="I152" s="204">
        <v>17</v>
      </c>
      <c r="J152" s="204">
        <v>16</v>
      </c>
      <c r="K152" s="204">
        <v>14</v>
      </c>
      <c r="L152" s="204">
        <v>12</v>
      </c>
      <c r="M152" s="98">
        <v>59</v>
      </c>
      <c r="N152" s="102"/>
      <c r="O152" s="232"/>
      <c r="P152" s="109">
        <v>29</v>
      </c>
      <c r="Q152" s="109">
        <v>30</v>
      </c>
      <c r="R152" s="109"/>
      <c r="S152" s="232"/>
      <c r="T152" s="119">
        <f>SUM(P152:S152)</f>
        <v>59</v>
      </c>
      <c r="U152" s="232"/>
      <c r="V152" s="232"/>
      <c r="W152" s="107"/>
      <c r="X152" s="232"/>
      <c r="Y152" s="232"/>
      <c r="Z152" s="230">
        <f>(I152+K152)</f>
        <v>31</v>
      </c>
      <c r="AA152" s="230">
        <f>(J152+L152)</f>
        <v>28</v>
      </c>
      <c r="AB152" s="230">
        <f>(Z152+AA152)</f>
        <v>59</v>
      </c>
      <c r="AC152" s="232" t="s">
        <v>739</v>
      </c>
      <c r="AD152" s="232"/>
      <c r="AE152" s="95" t="s">
        <v>1024</v>
      </c>
      <c r="AF152" s="232" t="s">
        <v>627</v>
      </c>
      <c r="AG152" s="167"/>
      <c r="AH152" s="223"/>
      <c r="AI152" s="223"/>
      <c r="AJ152" s="223"/>
      <c r="AK152" s="223"/>
      <c r="AL152" s="223"/>
      <c r="AM152" s="223"/>
      <c r="AN152" s="223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7"/>
      <c r="BN152" s="167"/>
      <c r="BO152" s="167"/>
      <c r="BP152" s="167"/>
      <c r="BQ152" s="167"/>
      <c r="BR152" s="167"/>
      <c r="BS152" s="167"/>
      <c r="BT152" s="167"/>
      <c r="BU152" s="167"/>
      <c r="BV152" s="167"/>
      <c r="BW152" s="167"/>
      <c r="BX152" s="167"/>
      <c r="BY152" s="167"/>
      <c r="BZ152" s="167"/>
    </row>
    <row r="153" spans="1:78" customFormat="1" x14ac:dyDescent="0.45">
      <c r="A153" s="216">
        <v>139</v>
      </c>
      <c r="B153" s="176" t="s">
        <v>736</v>
      </c>
      <c r="C153" s="107" t="s">
        <v>737</v>
      </c>
      <c r="D153" s="192" t="s">
        <v>76</v>
      </c>
      <c r="E153" s="184">
        <v>2</v>
      </c>
      <c r="F153" s="102"/>
      <c r="G153" s="107"/>
      <c r="H153" s="206">
        <v>34</v>
      </c>
      <c r="I153" s="204">
        <v>12</v>
      </c>
      <c r="J153" s="204">
        <v>22</v>
      </c>
      <c r="K153" s="204">
        <v>23</v>
      </c>
      <c r="L153" s="204">
        <v>14</v>
      </c>
      <c r="M153" s="98">
        <v>71</v>
      </c>
      <c r="N153" s="102"/>
      <c r="O153" s="232"/>
      <c r="P153" s="109">
        <v>31</v>
      </c>
      <c r="Q153" s="109">
        <v>40</v>
      </c>
      <c r="R153" s="109"/>
      <c r="S153" s="232"/>
      <c r="T153" s="119">
        <f>SUM(P153:S153)</f>
        <v>71</v>
      </c>
      <c r="U153" s="232"/>
      <c r="V153" s="232"/>
      <c r="W153" s="107"/>
      <c r="X153" s="232"/>
      <c r="Y153" s="232"/>
      <c r="Z153" s="230">
        <f>(I153+K153)</f>
        <v>35</v>
      </c>
      <c r="AA153" s="230">
        <f>(J153+L153)</f>
        <v>36</v>
      </c>
      <c r="AB153" s="230">
        <f>(Z153+AA153)</f>
        <v>71</v>
      </c>
      <c r="AC153" s="232" t="s">
        <v>838</v>
      </c>
      <c r="AD153" s="232"/>
      <c r="AE153" s="95" t="s">
        <v>1025</v>
      </c>
      <c r="AF153" s="232" t="s">
        <v>628</v>
      </c>
      <c r="AG153" s="167"/>
      <c r="AH153" s="223"/>
      <c r="AI153" s="223"/>
      <c r="AJ153" s="223"/>
      <c r="AK153" s="223"/>
      <c r="AL153" s="223"/>
      <c r="AM153" s="223"/>
      <c r="AN153" s="223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7"/>
      <c r="BN153" s="167"/>
      <c r="BO153" s="167"/>
      <c r="BP153" s="167"/>
      <c r="BQ153" s="167"/>
      <c r="BR153" s="167"/>
      <c r="BS153" s="167"/>
      <c r="BT153" s="167"/>
      <c r="BU153" s="167"/>
      <c r="BV153" s="167"/>
      <c r="BW153" s="167"/>
      <c r="BX153" s="167"/>
      <c r="BY153" s="167"/>
      <c r="BZ153" s="167"/>
    </row>
    <row r="154" spans="1:78" s="128" customFormat="1" x14ac:dyDescent="0.45">
      <c r="A154" s="217">
        <v>140</v>
      </c>
      <c r="B154" s="314" t="s">
        <v>647</v>
      </c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6"/>
      <c r="AE154" s="127" t="s">
        <v>1026</v>
      </c>
      <c r="AF154" s="108" t="s">
        <v>647</v>
      </c>
      <c r="AG154" s="238"/>
      <c r="AH154" s="223"/>
      <c r="AI154" s="223"/>
      <c r="AJ154" s="223"/>
      <c r="AK154" s="223"/>
      <c r="AL154" s="223"/>
      <c r="AM154" s="223"/>
      <c r="AN154" s="223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7"/>
      <c r="BN154" s="167"/>
      <c r="BO154" s="167"/>
      <c r="BP154" s="167"/>
      <c r="BQ154" s="167"/>
      <c r="BR154" s="167"/>
      <c r="BS154" s="167"/>
      <c r="BT154" s="167"/>
      <c r="BU154" s="167"/>
      <c r="BV154" s="167"/>
      <c r="BW154" s="167"/>
      <c r="BX154" s="167"/>
      <c r="BY154" s="167"/>
      <c r="BZ154" s="167"/>
    </row>
    <row r="155" spans="1:78" s="128" customFormat="1" x14ac:dyDescent="0.45">
      <c r="A155" s="216">
        <v>141</v>
      </c>
      <c r="B155" s="317" t="s">
        <v>652</v>
      </c>
      <c r="C155" s="318"/>
      <c r="D155" s="318"/>
      <c r="E155" s="318"/>
      <c r="F155" s="318"/>
      <c r="G155" s="318"/>
      <c r="H155" s="318"/>
      <c r="I155" s="318"/>
      <c r="J155" s="318"/>
      <c r="K155" s="318"/>
      <c r="L155" s="318"/>
      <c r="M155" s="318"/>
      <c r="N155" s="318"/>
      <c r="O155" s="318"/>
      <c r="P155" s="318"/>
      <c r="Q155" s="318"/>
      <c r="R155" s="318"/>
      <c r="S155" s="318"/>
      <c r="T155" s="318"/>
      <c r="U155" s="318"/>
      <c r="V155" s="318"/>
      <c r="W155" s="318"/>
      <c r="X155" s="318"/>
      <c r="Y155" s="318"/>
      <c r="Z155" s="318"/>
      <c r="AA155" s="318"/>
      <c r="AB155" s="318"/>
      <c r="AC155" s="318"/>
      <c r="AD155" s="319"/>
      <c r="AE155" s="127" t="s">
        <v>860</v>
      </c>
      <c r="AF155" s="130" t="s">
        <v>623</v>
      </c>
      <c r="AG155" s="238"/>
      <c r="AH155" s="223"/>
      <c r="AI155" s="223"/>
      <c r="AJ155" s="223"/>
      <c r="AK155" s="223"/>
      <c r="AL155" s="223"/>
      <c r="AM155" s="223"/>
      <c r="AN155" s="223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7"/>
      <c r="BN155" s="167"/>
      <c r="BO155" s="167"/>
      <c r="BP155" s="167"/>
      <c r="BQ155" s="167"/>
      <c r="BR155" s="167"/>
      <c r="BS155" s="167"/>
      <c r="BT155" s="167"/>
      <c r="BU155" s="167"/>
      <c r="BV155" s="167"/>
      <c r="BW155" s="167"/>
      <c r="BX155" s="167"/>
      <c r="BY155" s="167"/>
      <c r="BZ155" s="167"/>
    </row>
    <row r="156" spans="1:78" customFormat="1" x14ac:dyDescent="0.45">
      <c r="A156" s="217">
        <v>142</v>
      </c>
      <c r="B156" s="114" t="s">
        <v>559</v>
      </c>
      <c r="C156" s="114" t="s">
        <v>566</v>
      </c>
      <c r="D156" s="100" t="s">
        <v>59</v>
      </c>
      <c r="E156" s="180">
        <v>1</v>
      </c>
      <c r="F156" s="232"/>
      <c r="G156" s="232" t="s">
        <v>547</v>
      </c>
      <c r="H156" s="232">
        <v>38</v>
      </c>
      <c r="I156" s="232"/>
      <c r="J156" s="232"/>
      <c r="K156" s="232"/>
      <c r="L156" s="232"/>
      <c r="M156" s="232"/>
      <c r="N156" s="134">
        <v>11</v>
      </c>
      <c r="O156" s="134">
        <v>17</v>
      </c>
      <c r="P156" s="134">
        <v>19</v>
      </c>
      <c r="Q156" s="134">
        <v>14</v>
      </c>
      <c r="R156" s="134">
        <v>20</v>
      </c>
      <c r="S156" s="134">
        <v>25</v>
      </c>
      <c r="T156" s="134">
        <v>20</v>
      </c>
      <c r="U156" s="134">
        <v>21</v>
      </c>
      <c r="V156" s="134">
        <v>27</v>
      </c>
      <c r="W156" s="134">
        <v>28</v>
      </c>
      <c r="X156" s="232"/>
      <c r="Y156" s="232"/>
      <c r="Z156" s="134">
        <v>111</v>
      </c>
      <c r="AA156" s="134">
        <v>91</v>
      </c>
      <c r="AB156" s="134">
        <f t="shared" ref="AB156:AB164" si="26">(Z156+AA156)</f>
        <v>202</v>
      </c>
      <c r="AC156" s="156">
        <v>7978798709</v>
      </c>
      <c r="AD156" s="232"/>
      <c r="AE156" s="95" t="s">
        <v>1027</v>
      </c>
      <c r="AF156" s="232" t="s">
        <v>624</v>
      </c>
      <c r="AG156" s="167"/>
      <c r="AH156" s="223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7"/>
      <c r="BN156" s="167"/>
      <c r="BO156" s="167"/>
      <c r="BP156" s="167"/>
      <c r="BQ156" s="167"/>
      <c r="BR156" s="167"/>
      <c r="BS156" s="167"/>
      <c r="BT156" s="167"/>
      <c r="BU156" s="167"/>
      <c r="BV156" s="167"/>
      <c r="BW156" s="167"/>
      <c r="BX156" s="167"/>
      <c r="BY156" s="167"/>
      <c r="BZ156" s="167"/>
    </row>
    <row r="157" spans="1:78" s="151" customFormat="1" ht="19" customHeight="1" x14ac:dyDescent="0.45">
      <c r="A157" s="216">
        <v>143</v>
      </c>
      <c r="B157" s="120" t="s">
        <v>585</v>
      </c>
      <c r="C157" s="120" t="s">
        <v>589</v>
      </c>
      <c r="D157" s="100" t="s">
        <v>59</v>
      </c>
      <c r="E157" s="180">
        <v>2</v>
      </c>
      <c r="F157" s="230"/>
      <c r="G157" s="230" t="s">
        <v>547</v>
      </c>
      <c r="H157" s="230">
        <v>24</v>
      </c>
      <c r="I157" s="230"/>
      <c r="J157" s="230"/>
      <c r="K157" s="230"/>
      <c r="L157" s="230"/>
      <c r="M157" s="230"/>
      <c r="N157" s="134">
        <v>27</v>
      </c>
      <c r="O157" s="134">
        <v>22</v>
      </c>
      <c r="P157" s="134">
        <v>21</v>
      </c>
      <c r="Q157" s="134">
        <v>15</v>
      </c>
      <c r="R157" s="134">
        <v>16</v>
      </c>
      <c r="S157" s="134">
        <v>18</v>
      </c>
      <c r="T157" s="134">
        <v>9</v>
      </c>
      <c r="U157" s="134">
        <v>18</v>
      </c>
      <c r="V157" s="230"/>
      <c r="W157" s="230"/>
      <c r="X157" s="230"/>
      <c r="Y157" s="230"/>
      <c r="Z157" s="133">
        <v>81</v>
      </c>
      <c r="AA157" s="133">
        <v>65</v>
      </c>
      <c r="AB157" s="134">
        <f t="shared" si="26"/>
        <v>146</v>
      </c>
      <c r="AC157" s="188" t="s">
        <v>772</v>
      </c>
      <c r="AD157" s="230"/>
      <c r="AE157" s="195" t="s">
        <v>1028</v>
      </c>
      <c r="AF157" s="230" t="s">
        <v>625</v>
      </c>
      <c r="AG157" s="179"/>
      <c r="AH157" s="223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</row>
    <row r="158" spans="1:78" s="128" customFormat="1" x14ac:dyDescent="0.45">
      <c r="A158" s="217">
        <v>144</v>
      </c>
      <c r="B158" s="317" t="s">
        <v>545</v>
      </c>
      <c r="C158" s="318"/>
      <c r="D158" s="318"/>
      <c r="E158" s="318"/>
      <c r="F158" s="318"/>
      <c r="G158" s="318"/>
      <c r="H158" s="318"/>
      <c r="I158" s="318"/>
      <c r="J158" s="318"/>
      <c r="K158" s="318"/>
      <c r="L158" s="318"/>
      <c r="M158" s="318"/>
      <c r="N158" s="318"/>
      <c r="O158" s="318"/>
      <c r="P158" s="318"/>
      <c r="Q158" s="318"/>
      <c r="R158" s="318"/>
      <c r="S158" s="318"/>
      <c r="T158" s="318"/>
      <c r="U158" s="318"/>
      <c r="V158" s="318"/>
      <c r="W158" s="318"/>
      <c r="X158" s="318"/>
      <c r="Y158" s="318"/>
      <c r="Z158" s="318"/>
      <c r="AA158" s="318"/>
      <c r="AB158" s="318"/>
      <c r="AC158" s="318"/>
      <c r="AD158" s="319"/>
      <c r="AE158" s="127" t="s">
        <v>1029</v>
      </c>
      <c r="AF158" s="108" t="s">
        <v>626</v>
      </c>
      <c r="AG158" s="238"/>
      <c r="AH158" s="223"/>
      <c r="AI158" s="223"/>
      <c r="AJ158" s="223"/>
      <c r="AK158" s="223"/>
      <c r="AL158" s="223"/>
      <c r="AM158" s="223"/>
      <c r="AN158" s="223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67"/>
      <c r="BN158" s="167"/>
      <c r="BO158" s="167"/>
      <c r="BP158" s="167"/>
      <c r="BQ158" s="167"/>
      <c r="BR158" s="167"/>
      <c r="BS158" s="167"/>
      <c r="BT158" s="167"/>
      <c r="BU158" s="167"/>
      <c r="BV158" s="167"/>
      <c r="BW158" s="167"/>
      <c r="BX158" s="167"/>
      <c r="BY158" s="167"/>
      <c r="BZ158" s="167"/>
    </row>
    <row r="159" spans="1:78" customFormat="1" x14ac:dyDescent="0.45">
      <c r="A159" s="216">
        <v>145</v>
      </c>
      <c r="B159" s="114" t="s">
        <v>242</v>
      </c>
      <c r="C159" s="114" t="s">
        <v>553</v>
      </c>
      <c r="D159" s="230" t="s">
        <v>59</v>
      </c>
      <c r="E159" s="180">
        <v>1</v>
      </c>
      <c r="F159" s="230"/>
      <c r="G159" s="232" t="s">
        <v>547</v>
      </c>
      <c r="H159" s="230">
        <v>12</v>
      </c>
      <c r="I159" s="230"/>
      <c r="J159" s="230"/>
      <c r="K159" s="230"/>
      <c r="L159" s="230"/>
      <c r="M159" s="230"/>
      <c r="N159" s="134">
        <v>27</v>
      </c>
      <c r="O159" s="134">
        <v>23</v>
      </c>
      <c r="P159" s="134">
        <v>35</v>
      </c>
      <c r="Q159" s="134">
        <v>18</v>
      </c>
      <c r="R159" s="134">
        <v>36</v>
      </c>
      <c r="S159" s="230"/>
      <c r="T159" s="230"/>
      <c r="U159" s="230"/>
      <c r="V159" s="230"/>
      <c r="W159" s="230"/>
      <c r="X159" s="230"/>
      <c r="Y159" s="230"/>
      <c r="Z159" s="134">
        <v>64</v>
      </c>
      <c r="AA159" s="134">
        <v>75</v>
      </c>
      <c r="AB159" s="134">
        <f t="shared" si="26"/>
        <v>139</v>
      </c>
      <c r="AC159" s="232">
        <v>9337682837</v>
      </c>
      <c r="AD159" s="232"/>
      <c r="AE159" s="95" t="s">
        <v>1030</v>
      </c>
      <c r="AF159" s="232" t="s">
        <v>627</v>
      </c>
      <c r="AG159" s="167"/>
      <c r="AH159" s="223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  <c r="BH159" s="167"/>
      <c r="BI159" s="167"/>
      <c r="BJ159" s="167"/>
      <c r="BK159" s="167"/>
      <c r="BL159" s="167"/>
      <c r="BM159" s="167"/>
      <c r="BN159" s="167"/>
      <c r="BO159" s="167"/>
      <c r="BP159" s="167"/>
      <c r="BQ159" s="167"/>
      <c r="BR159" s="167"/>
      <c r="BS159" s="167"/>
      <c r="BT159" s="167"/>
      <c r="BU159" s="167"/>
      <c r="BV159" s="167"/>
      <c r="BW159" s="167"/>
      <c r="BX159" s="167"/>
      <c r="BY159" s="167"/>
      <c r="BZ159" s="167"/>
    </row>
    <row r="160" spans="1:78" customFormat="1" x14ac:dyDescent="0.45">
      <c r="A160" s="217">
        <v>146</v>
      </c>
      <c r="B160" s="114" t="s">
        <v>242</v>
      </c>
      <c r="C160" s="114" t="s">
        <v>564</v>
      </c>
      <c r="D160" s="230" t="s">
        <v>59</v>
      </c>
      <c r="E160" s="180">
        <v>1</v>
      </c>
      <c r="F160" s="230"/>
      <c r="G160" s="232" t="s">
        <v>547</v>
      </c>
      <c r="H160" s="230">
        <v>12</v>
      </c>
      <c r="I160" s="230"/>
      <c r="J160" s="230"/>
      <c r="K160" s="230"/>
      <c r="L160" s="230"/>
      <c r="M160" s="230"/>
      <c r="N160" s="230"/>
      <c r="O160" s="230"/>
      <c r="P160" s="230"/>
      <c r="Q160" s="230"/>
      <c r="R160" s="230"/>
      <c r="S160" s="134">
        <v>31</v>
      </c>
      <c r="T160" s="134">
        <v>41</v>
      </c>
      <c r="U160" s="134">
        <v>44</v>
      </c>
      <c r="V160" s="230"/>
      <c r="W160" s="230"/>
      <c r="X160" s="230"/>
      <c r="Y160" s="230"/>
      <c r="Z160" s="134">
        <v>69</v>
      </c>
      <c r="AA160" s="134">
        <v>47</v>
      </c>
      <c r="AB160" s="134">
        <f t="shared" si="26"/>
        <v>116</v>
      </c>
      <c r="AC160" s="232">
        <v>7008703200</v>
      </c>
      <c r="AD160" s="232"/>
      <c r="AE160" s="95" t="s">
        <v>1031</v>
      </c>
      <c r="AF160" s="232" t="s">
        <v>628</v>
      </c>
      <c r="AG160" s="167"/>
      <c r="AH160" s="223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  <c r="BH160" s="167"/>
      <c r="BI160" s="167"/>
      <c r="BJ160" s="167"/>
      <c r="BK160" s="167"/>
      <c r="BL160" s="167"/>
      <c r="BM160" s="167"/>
      <c r="BN160" s="167"/>
      <c r="BO160" s="167"/>
      <c r="BP160" s="167"/>
      <c r="BQ160" s="167"/>
      <c r="BR160" s="167"/>
      <c r="BS160" s="167"/>
      <c r="BT160" s="167"/>
      <c r="BU160" s="167"/>
      <c r="BV160" s="167"/>
      <c r="BW160" s="167"/>
      <c r="BX160" s="167"/>
      <c r="BY160" s="167"/>
      <c r="BZ160" s="167"/>
    </row>
    <row r="161" spans="1:78" s="128" customFormat="1" x14ac:dyDescent="0.45">
      <c r="A161" s="216">
        <v>147</v>
      </c>
      <c r="B161" s="314" t="s">
        <v>647</v>
      </c>
      <c r="C161" s="315"/>
      <c r="D161" s="315"/>
      <c r="E161" s="315"/>
      <c r="F161" s="315"/>
      <c r="G161" s="315"/>
      <c r="H161" s="315"/>
      <c r="I161" s="315"/>
      <c r="J161" s="315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6"/>
      <c r="AE161" s="127" t="s">
        <v>1032</v>
      </c>
      <c r="AF161" s="108" t="s">
        <v>647</v>
      </c>
      <c r="AG161" s="238"/>
      <c r="AH161" s="223"/>
      <c r="AI161" s="223"/>
      <c r="AJ161" s="223"/>
      <c r="AK161" s="223"/>
      <c r="AL161" s="223"/>
      <c r="AM161" s="223"/>
      <c r="AN161" s="223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  <c r="BH161" s="167"/>
      <c r="BI161" s="167"/>
      <c r="BJ161" s="167"/>
      <c r="BK161" s="167"/>
      <c r="BL161" s="167"/>
      <c r="BM161" s="167"/>
      <c r="BN161" s="167"/>
      <c r="BO161" s="167"/>
      <c r="BP161" s="167"/>
      <c r="BQ161" s="167"/>
      <c r="BR161" s="167"/>
      <c r="BS161" s="167"/>
      <c r="BT161" s="167"/>
      <c r="BU161" s="167"/>
      <c r="BV161" s="167"/>
      <c r="BW161" s="167"/>
      <c r="BX161" s="167"/>
      <c r="BY161" s="167"/>
      <c r="BZ161" s="167"/>
    </row>
    <row r="162" spans="1:78" s="128" customFormat="1" x14ac:dyDescent="0.45">
      <c r="A162" s="217">
        <v>148</v>
      </c>
      <c r="B162" s="317" t="s">
        <v>630</v>
      </c>
      <c r="C162" s="318"/>
      <c r="D162" s="318"/>
      <c r="E162" s="318"/>
      <c r="F162" s="318"/>
      <c r="G162" s="318"/>
      <c r="H162" s="318"/>
      <c r="I162" s="318"/>
      <c r="J162" s="318"/>
      <c r="K162" s="318"/>
      <c r="L162" s="318"/>
      <c r="M162" s="318"/>
      <c r="N162" s="318"/>
      <c r="O162" s="318"/>
      <c r="P162" s="318"/>
      <c r="Q162" s="318"/>
      <c r="R162" s="318"/>
      <c r="S162" s="318"/>
      <c r="T162" s="318"/>
      <c r="U162" s="318"/>
      <c r="V162" s="318"/>
      <c r="W162" s="318"/>
      <c r="X162" s="318"/>
      <c r="Y162" s="318"/>
      <c r="Z162" s="318"/>
      <c r="AA162" s="318"/>
      <c r="AB162" s="318"/>
      <c r="AC162" s="318"/>
      <c r="AD162" s="319"/>
      <c r="AE162" s="127" t="s">
        <v>861</v>
      </c>
      <c r="AF162" s="130" t="s">
        <v>623</v>
      </c>
      <c r="AG162" s="238"/>
      <c r="AH162" s="223"/>
      <c r="AI162" s="223"/>
      <c r="AJ162" s="223"/>
      <c r="AK162" s="223"/>
      <c r="AL162" s="223"/>
      <c r="AM162" s="223"/>
      <c r="AN162" s="223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  <c r="BH162" s="167"/>
      <c r="BI162" s="167"/>
      <c r="BJ162" s="167"/>
      <c r="BK162" s="167"/>
      <c r="BL162" s="167"/>
      <c r="BM162" s="167"/>
      <c r="BN162" s="167"/>
      <c r="BO162" s="167"/>
      <c r="BP162" s="167"/>
      <c r="BQ162" s="167"/>
      <c r="BR162" s="167"/>
      <c r="BS162" s="167"/>
      <c r="BT162" s="167"/>
      <c r="BU162" s="167"/>
      <c r="BV162" s="167"/>
      <c r="BW162" s="167"/>
      <c r="BX162" s="167"/>
      <c r="BY162" s="167"/>
      <c r="BZ162" s="167"/>
    </row>
    <row r="163" spans="1:78" customFormat="1" x14ac:dyDescent="0.45">
      <c r="A163" s="216">
        <v>149</v>
      </c>
      <c r="B163" s="114" t="s">
        <v>242</v>
      </c>
      <c r="C163" s="114" t="s">
        <v>565</v>
      </c>
      <c r="D163" s="232" t="s">
        <v>59</v>
      </c>
      <c r="E163" s="180">
        <v>1</v>
      </c>
      <c r="F163" s="232"/>
      <c r="G163" s="232" t="s">
        <v>547</v>
      </c>
      <c r="H163" s="232">
        <v>12</v>
      </c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134">
        <v>109</v>
      </c>
      <c r="W163" s="134">
        <v>99</v>
      </c>
      <c r="X163" s="232"/>
      <c r="Y163" s="232"/>
      <c r="Z163" s="134">
        <v>99</v>
      </c>
      <c r="AA163" s="134">
        <v>109</v>
      </c>
      <c r="AB163" s="134">
        <f t="shared" si="26"/>
        <v>208</v>
      </c>
      <c r="AC163" s="232">
        <v>8249515196</v>
      </c>
      <c r="AD163" s="232"/>
      <c r="AE163" s="95" t="s">
        <v>1033</v>
      </c>
      <c r="AF163" s="232" t="s">
        <v>624</v>
      </c>
      <c r="AG163" s="167"/>
      <c r="AH163" s="223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  <c r="BH163" s="167"/>
      <c r="BI163" s="167"/>
      <c r="BJ163" s="167"/>
      <c r="BK163" s="167"/>
      <c r="BL163" s="167"/>
      <c r="BM163" s="167"/>
      <c r="BN163" s="167"/>
      <c r="BO163" s="167"/>
      <c r="BP163" s="167"/>
      <c r="BQ163" s="167"/>
      <c r="BR163" s="167"/>
      <c r="BS163" s="167"/>
      <c r="BT163" s="167"/>
      <c r="BU163" s="167"/>
      <c r="BV163" s="167"/>
      <c r="BW163" s="167"/>
      <c r="BX163" s="167"/>
      <c r="BY163" s="167"/>
      <c r="BZ163" s="167"/>
    </row>
    <row r="164" spans="1:78" customFormat="1" x14ac:dyDescent="0.45">
      <c r="A164" s="217">
        <v>150</v>
      </c>
      <c r="B164" s="114" t="s">
        <v>231</v>
      </c>
      <c r="C164" s="114" t="s">
        <v>661</v>
      </c>
      <c r="D164" s="232" t="s">
        <v>59</v>
      </c>
      <c r="E164" s="180">
        <v>1</v>
      </c>
      <c r="F164" s="232"/>
      <c r="G164" s="232" t="s">
        <v>547</v>
      </c>
      <c r="H164" s="232">
        <v>14</v>
      </c>
      <c r="I164" s="232"/>
      <c r="J164" s="232"/>
      <c r="K164" s="232"/>
      <c r="L164" s="232"/>
      <c r="M164" s="232"/>
      <c r="N164" s="134">
        <v>15</v>
      </c>
      <c r="O164" s="134">
        <v>12</v>
      </c>
      <c r="P164" s="134">
        <v>10</v>
      </c>
      <c r="Q164" s="134">
        <v>10</v>
      </c>
      <c r="R164" s="134">
        <v>11</v>
      </c>
      <c r="S164" s="134">
        <v>11</v>
      </c>
      <c r="T164" s="134">
        <v>20</v>
      </c>
      <c r="U164" s="134">
        <v>13</v>
      </c>
      <c r="V164" s="230"/>
      <c r="W164" s="230"/>
      <c r="X164" s="230"/>
      <c r="Y164" s="98"/>
      <c r="Z164" s="134">
        <v>39</v>
      </c>
      <c r="AA164" s="134">
        <v>63</v>
      </c>
      <c r="AB164" s="134">
        <f t="shared" si="26"/>
        <v>102</v>
      </c>
      <c r="AC164" s="232">
        <v>9777309538</v>
      </c>
      <c r="AD164" s="232"/>
      <c r="AE164" s="95" t="s">
        <v>1034</v>
      </c>
      <c r="AF164" s="232" t="s">
        <v>625</v>
      </c>
      <c r="AG164" s="167"/>
      <c r="AH164" s="223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  <c r="BH164" s="167"/>
      <c r="BI164" s="167"/>
      <c r="BJ164" s="167"/>
      <c r="BK164" s="167"/>
      <c r="BL164" s="167"/>
      <c r="BM164" s="167"/>
      <c r="BN164" s="167"/>
      <c r="BO164" s="167"/>
      <c r="BP164" s="167"/>
      <c r="BQ164" s="167"/>
      <c r="BR164" s="167"/>
      <c r="BS164" s="167"/>
      <c r="BT164" s="167"/>
      <c r="BU164" s="167"/>
      <c r="BV164" s="167"/>
      <c r="BW164" s="167"/>
      <c r="BX164" s="167"/>
      <c r="BY164" s="167"/>
      <c r="BZ164" s="167"/>
    </row>
    <row r="165" spans="1:78" s="128" customFormat="1" x14ac:dyDescent="0.45">
      <c r="A165" s="216">
        <v>151</v>
      </c>
      <c r="B165" s="317" t="s">
        <v>545</v>
      </c>
      <c r="C165" s="318"/>
      <c r="D165" s="318"/>
      <c r="E165" s="318"/>
      <c r="F165" s="318"/>
      <c r="G165" s="318"/>
      <c r="H165" s="318"/>
      <c r="I165" s="318"/>
      <c r="J165" s="318"/>
      <c r="K165" s="318"/>
      <c r="L165" s="318"/>
      <c r="M165" s="318"/>
      <c r="N165" s="318"/>
      <c r="O165" s="318"/>
      <c r="P165" s="318"/>
      <c r="Q165" s="318"/>
      <c r="R165" s="318"/>
      <c r="S165" s="318"/>
      <c r="T165" s="318"/>
      <c r="U165" s="318"/>
      <c r="V165" s="318"/>
      <c r="W165" s="318"/>
      <c r="X165" s="318"/>
      <c r="Y165" s="318"/>
      <c r="Z165" s="318"/>
      <c r="AA165" s="318"/>
      <c r="AB165" s="318"/>
      <c r="AC165" s="318"/>
      <c r="AD165" s="319"/>
      <c r="AE165" s="127" t="s">
        <v>1035</v>
      </c>
      <c r="AF165" s="108" t="s">
        <v>626</v>
      </c>
      <c r="AG165" s="238"/>
      <c r="AH165" s="223"/>
      <c r="AI165" s="223"/>
      <c r="AJ165" s="223"/>
      <c r="AK165" s="223"/>
      <c r="AL165" s="223"/>
      <c r="AM165" s="223"/>
      <c r="AN165" s="223"/>
      <c r="AO165" s="167"/>
      <c r="AP165" s="167"/>
      <c r="AQ165" s="167"/>
      <c r="AR165" s="167"/>
      <c r="AS165" s="167"/>
      <c r="AT165" s="167"/>
      <c r="AU165" s="167"/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  <c r="BH165" s="167"/>
      <c r="BI165" s="167"/>
      <c r="BJ165" s="167"/>
      <c r="BK165" s="167"/>
      <c r="BL165" s="167"/>
      <c r="BM165" s="167"/>
      <c r="BN165" s="167"/>
      <c r="BO165" s="167"/>
      <c r="BP165" s="167"/>
      <c r="BQ165" s="167"/>
      <c r="BR165" s="167"/>
      <c r="BS165" s="167"/>
      <c r="BT165" s="167"/>
      <c r="BU165" s="167"/>
      <c r="BV165" s="167"/>
      <c r="BW165" s="167"/>
      <c r="BX165" s="167"/>
      <c r="BY165" s="167"/>
      <c r="BZ165" s="167"/>
    </row>
    <row r="166" spans="1:78" s="128" customFormat="1" x14ac:dyDescent="0.45">
      <c r="A166" s="217">
        <v>152</v>
      </c>
      <c r="B166" s="109" t="s">
        <v>1235</v>
      </c>
      <c r="C166" s="107" t="s">
        <v>610</v>
      </c>
      <c r="D166" s="230" t="s">
        <v>76</v>
      </c>
      <c r="E166" s="100">
        <v>1</v>
      </c>
      <c r="F166" s="100"/>
      <c r="G166" s="100"/>
      <c r="H166" s="100">
        <v>26</v>
      </c>
      <c r="I166" s="100">
        <v>5</v>
      </c>
      <c r="J166" s="100">
        <v>9</v>
      </c>
      <c r="K166" s="100">
        <v>7</v>
      </c>
      <c r="L166" s="100">
        <v>9</v>
      </c>
      <c r="M166" s="100">
        <v>30</v>
      </c>
      <c r="N166" s="233"/>
      <c r="O166" s="233"/>
      <c r="P166" s="233"/>
      <c r="Q166" s="233"/>
      <c r="R166" s="233"/>
      <c r="S166" s="233"/>
      <c r="T166" s="110">
        <v>30</v>
      </c>
      <c r="U166" s="233"/>
      <c r="V166" s="233"/>
      <c r="W166" s="233"/>
      <c r="X166" s="233"/>
      <c r="Y166" s="233"/>
      <c r="Z166" s="230">
        <f t="shared" ref="Z166:AA166" si="27">(I166+K166)</f>
        <v>12</v>
      </c>
      <c r="AA166" s="230">
        <f t="shared" si="27"/>
        <v>18</v>
      </c>
      <c r="AB166" s="230">
        <f t="shared" ref="AB166" si="28">(Z166+AA166)</f>
        <v>30</v>
      </c>
      <c r="AC166" s="232">
        <v>9777669585</v>
      </c>
      <c r="AD166" s="130"/>
      <c r="AE166" s="127" t="s">
        <v>1036</v>
      </c>
      <c r="AF166" s="108" t="s">
        <v>627</v>
      </c>
      <c r="AG166" s="238"/>
      <c r="AH166" s="223"/>
      <c r="AI166" s="223"/>
      <c r="AJ166" s="223"/>
      <c r="AK166" s="223"/>
      <c r="AL166" s="223"/>
      <c r="AM166" s="223"/>
      <c r="AN166" s="223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  <c r="BH166" s="167"/>
      <c r="BI166" s="167"/>
      <c r="BJ166" s="167"/>
      <c r="BK166" s="167"/>
      <c r="BL166" s="167"/>
      <c r="BM166" s="167"/>
      <c r="BN166" s="167"/>
      <c r="BO166" s="167"/>
      <c r="BP166" s="167"/>
      <c r="BQ166" s="167"/>
      <c r="BR166" s="167"/>
      <c r="BS166" s="167"/>
      <c r="BT166" s="167"/>
      <c r="BU166" s="167"/>
      <c r="BV166" s="167"/>
      <c r="BW166" s="167"/>
      <c r="BX166" s="167"/>
      <c r="BY166" s="167"/>
      <c r="BZ166" s="167"/>
    </row>
    <row r="167" spans="1:78" s="128" customFormat="1" x14ac:dyDescent="0.45">
      <c r="A167" s="216">
        <v>153</v>
      </c>
      <c r="B167" s="317" t="s">
        <v>923</v>
      </c>
      <c r="C167" s="318"/>
      <c r="D167" s="318"/>
      <c r="E167" s="318"/>
      <c r="F167" s="318"/>
      <c r="G167" s="318"/>
      <c r="H167" s="318"/>
      <c r="I167" s="318"/>
      <c r="J167" s="318"/>
      <c r="K167" s="318"/>
      <c r="L167" s="318"/>
      <c r="M167" s="318"/>
      <c r="N167" s="318"/>
      <c r="O167" s="318"/>
      <c r="P167" s="318"/>
      <c r="Q167" s="318"/>
      <c r="R167" s="318"/>
      <c r="S167" s="318"/>
      <c r="T167" s="318"/>
      <c r="U167" s="318"/>
      <c r="V167" s="318"/>
      <c r="W167" s="318"/>
      <c r="X167" s="318"/>
      <c r="Y167" s="318"/>
      <c r="Z167" s="318"/>
      <c r="AA167" s="318"/>
      <c r="AB167" s="318"/>
      <c r="AC167" s="318"/>
      <c r="AD167" s="319"/>
      <c r="AE167" s="127" t="s">
        <v>1037</v>
      </c>
      <c r="AF167" s="108" t="s">
        <v>628</v>
      </c>
      <c r="AG167" s="238"/>
      <c r="AH167" s="223"/>
      <c r="AI167" s="223"/>
      <c r="AJ167" s="223"/>
      <c r="AK167" s="223"/>
      <c r="AL167" s="223"/>
      <c r="AM167" s="223"/>
      <c r="AN167" s="223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  <c r="AZ167" s="167"/>
      <c r="BA167" s="167"/>
      <c r="BB167" s="167"/>
      <c r="BC167" s="167"/>
      <c r="BD167" s="167"/>
      <c r="BE167" s="167"/>
      <c r="BF167" s="167"/>
      <c r="BG167" s="167"/>
      <c r="BH167" s="167"/>
      <c r="BI167" s="167"/>
      <c r="BJ167" s="167"/>
      <c r="BK167" s="167"/>
      <c r="BL167" s="167"/>
      <c r="BM167" s="167"/>
      <c r="BN167" s="167"/>
      <c r="BO167" s="167"/>
      <c r="BP167" s="167"/>
      <c r="BQ167" s="167"/>
      <c r="BR167" s="167"/>
      <c r="BS167" s="167"/>
      <c r="BT167" s="167"/>
      <c r="BU167" s="167"/>
      <c r="BV167" s="167"/>
      <c r="BW167" s="167"/>
      <c r="BX167" s="167"/>
      <c r="BY167" s="167"/>
      <c r="BZ167" s="167"/>
    </row>
    <row r="168" spans="1:78" s="128" customFormat="1" x14ac:dyDescent="0.45">
      <c r="A168" s="217">
        <v>154</v>
      </c>
      <c r="B168" s="314" t="s">
        <v>647</v>
      </c>
      <c r="C168" s="315"/>
      <c r="D168" s="315"/>
      <c r="E168" s="315"/>
      <c r="F168" s="315"/>
      <c r="G168" s="315"/>
      <c r="H168" s="315"/>
      <c r="I168" s="315"/>
      <c r="J168" s="315"/>
      <c r="K168" s="315"/>
      <c r="L168" s="315"/>
      <c r="M168" s="315"/>
      <c r="N168" s="315"/>
      <c r="O168" s="315"/>
      <c r="P168" s="315"/>
      <c r="Q168" s="315"/>
      <c r="R168" s="315"/>
      <c r="S168" s="315"/>
      <c r="T168" s="315"/>
      <c r="U168" s="315"/>
      <c r="V168" s="315"/>
      <c r="W168" s="315"/>
      <c r="X168" s="315"/>
      <c r="Y168" s="315"/>
      <c r="Z168" s="315"/>
      <c r="AA168" s="315"/>
      <c r="AB168" s="315"/>
      <c r="AC168" s="315"/>
      <c r="AD168" s="316"/>
      <c r="AE168" s="127" t="s">
        <v>1038</v>
      </c>
      <c r="AF168" s="108" t="s">
        <v>647</v>
      </c>
      <c r="AG168" s="238"/>
      <c r="AH168" s="223"/>
      <c r="AI168" s="223"/>
      <c r="AJ168" s="223"/>
      <c r="AK168" s="223"/>
      <c r="AL168" s="223"/>
      <c r="AM168" s="223"/>
      <c r="AN168" s="223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  <c r="BH168" s="167"/>
      <c r="BI168" s="167"/>
      <c r="BJ168" s="167"/>
      <c r="BK168" s="167"/>
      <c r="BL168" s="167"/>
      <c r="BM168" s="167"/>
      <c r="BN168" s="167"/>
      <c r="BO168" s="167"/>
      <c r="BP168" s="167"/>
      <c r="BQ168" s="167"/>
      <c r="BR168" s="167"/>
      <c r="BS168" s="167"/>
      <c r="BT168" s="167"/>
      <c r="BU168" s="167"/>
      <c r="BV168" s="167"/>
      <c r="BW168" s="167"/>
      <c r="BX168" s="167"/>
      <c r="BY168" s="167"/>
      <c r="BZ168" s="167"/>
    </row>
    <row r="169" spans="1:78" customFormat="1" x14ac:dyDescent="0.45">
      <c r="A169" s="216">
        <v>155</v>
      </c>
      <c r="B169" s="176" t="s">
        <v>86</v>
      </c>
      <c r="C169" s="107" t="s">
        <v>702</v>
      </c>
      <c r="D169" s="192" t="s">
        <v>76</v>
      </c>
      <c r="E169" s="182">
        <v>2</v>
      </c>
      <c r="F169" s="98"/>
      <c r="G169" s="100"/>
      <c r="H169" s="205">
        <v>34</v>
      </c>
      <c r="I169" s="204">
        <v>13</v>
      </c>
      <c r="J169" s="204">
        <v>19</v>
      </c>
      <c r="K169" s="204">
        <v>15</v>
      </c>
      <c r="L169" s="204">
        <v>22</v>
      </c>
      <c r="M169" s="98">
        <v>69</v>
      </c>
      <c r="N169" s="98"/>
      <c r="O169" s="230"/>
      <c r="P169" s="118">
        <v>33</v>
      </c>
      <c r="Q169" s="118">
        <v>36</v>
      </c>
      <c r="R169" s="118"/>
      <c r="S169" s="230"/>
      <c r="T169" s="119">
        <f t="shared" ref="T169:T187" si="29">SUM(P169:S169)</f>
        <v>69</v>
      </c>
      <c r="U169" s="230"/>
      <c r="V169" s="230"/>
      <c r="W169" s="100"/>
      <c r="X169" s="232"/>
      <c r="Y169" s="232"/>
      <c r="Z169" s="230">
        <f t="shared" ref="Z169:AA187" si="30">(I169+K169)</f>
        <v>28</v>
      </c>
      <c r="AA169" s="230">
        <f t="shared" si="30"/>
        <v>41</v>
      </c>
      <c r="AB169" s="230">
        <f t="shared" ref="AB169:AB187" si="31">(Z169+AA169)</f>
        <v>69</v>
      </c>
      <c r="AC169" s="232" t="s">
        <v>759</v>
      </c>
      <c r="AD169" s="232"/>
      <c r="AE169" s="95" t="s">
        <v>1039</v>
      </c>
      <c r="AF169" s="232" t="s">
        <v>623</v>
      </c>
      <c r="AG169" s="167"/>
      <c r="AH169" s="223"/>
      <c r="AI169" s="223"/>
      <c r="AJ169" s="223"/>
      <c r="AK169" s="223"/>
      <c r="AL169" s="223"/>
      <c r="AM169" s="223"/>
      <c r="AN169" s="223"/>
      <c r="AO169" s="167"/>
      <c r="AP169" s="167"/>
      <c r="AQ169" s="167"/>
      <c r="AR169" s="167"/>
      <c r="AS169" s="167"/>
      <c r="AT169" s="167"/>
      <c r="AU169" s="167"/>
      <c r="AV169" s="167"/>
      <c r="AW169" s="167"/>
      <c r="AX169" s="167"/>
      <c r="AY169" s="167"/>
      <c r="AZ169" s="167"/>
      <c r="BA169" s="167"/>
      <c r="BB169" s="167"/>
      <c r="BC169" s="167"/>
      <c r="BD169" s="167"/>
      <c r="BE169" s="167"/>
      <c r="BF169" s="167"/>
      <c r="BG169" s="167"/>
      <c r="BH169" s="167"/>
      <c r="BI169" s="167"/>
      <c r="BJ169" s="167"/>
      <c r="BK169" s="167"/>
      <c r="BL169" s="167"/>
      <c r="BM169" s="167"/>
      <c r="BN169" s="167"/>
      <c r="BO169" s="167"/>
      <c r="BP169" s="167"/>
      <c r="BQ169" s="167"/>
      <c r="BR169" s="167"/>
      <c r="BS169" s="167"/>
      <c r="BT169" s="167"/>
      <c r="BU169" s="167"/>
      <c r="BV169" s="167"/>
      <c r="BW169" s="167"/>
      <c r="BX169" s="167"/>
      <c r="BY169" s="167"/>
      <c r="BZ169" s="167"/>
    </row>
    <row r="170" spans="1:78" customFormat="1" x14ac:dyDescent="0.45">
      <c r="A170" s="217">
        <v>156</v>
      </c>
      <c r="B170" s="176" t="s">
        <v>86</v>
      </c>
      <c r="C170" s="107" t="s">
        <v>703</v>
      </c>
      <c r="D170" s="192" t="s">
        <v>76</v>
      </c>
      <c r="E170" s="182">
        <v>2</v>
      </c>
      <c r="F170" s="98"/>
      <c r="G170" s="100"/>
      <c r="H170" s="205">
        <v>34</v>
      </c>
      <c r="I170" s="204">
        <v>17</v>
      </c>
      <c r="J170" s="204">
        <v>11</v>
      </c>
      <c r="K170" s="204">
        <v>16</v>
      </c>
      <c r="L170" s="204">
        <v>11</v>
      </c>
      <c r="M170" s="98">
        <v>55</v>
      </c>
      <c r="N170" s="98"/>
      <c r="O170" s="230"/>
      <c r="P170" s="118">
        <v>33</v>
      </c>
      <c r="Q170" s="118">
        <v>22</v>
      </c>
      <c r="R170" s="118"/>
      <c r="S170" s="230"/>
      <c r="T170" s="119">
        <f t="shared" si="29"/>
        <v>55</v>
      </c>
      <c r="U170" s="230"/>
      <c r="V170" s="230"/>
      <c r="W170" s="100"/>
      <c r="X170" s="232"/>
      <c r="Y170" s="232"/>
      <c r="Z170" s="230">
        <f t="shared" si="30"/>
        <v>33</v>
      </c>
      <c r="AA170" s="230">
        <f t="shared" si="30"/>
        <v>22</v>
      </c>
      <c r="AB170" s="230">
        <f t="shared" si="31"/>
        <v>55</v>
      </c>
      <c r="AC170" s="232" t="s">
        <v>760</v>
      </c>
      <c r="AD170" s="232"/>
      <c r="AE170" s="95" t="s">
        <v>1040</v>
      </c>
      <c r="AF170" s="232" t="s">
        <v>624</v>
      </c>
      <c r="AG170" s="167"/>
      <c r="AH170" s="223"/>
      <c r="AI170" s="223"/>
      <c r="AJ170" s="223"/>
      <c r="AK170" s="223"/>
      <c r="AL170" s="223"/>
      <c r="AM170" s="223"/>
      <c r="AN170" s="223"/>
      <c r="AO170" s="167"/>
      <c r="AP170" s="167"/>
      <c r="AQ170" s="167"/>
      <c r="AR170" s="167"/>
      <c r="AS170" s="167"/>
      <c r="AT170" s="167"/>
      <c r="AU170" s="167"/>
      <c r="AV170" s="167"/>
      <c r="AW170" s="167"/>
      <c r="AX170" s="167"/>
      <c r="AY170" s="167"/>
      <c r="AZ170" s="167"/>
      <c r="BA170" s="167"/>
      <c r="BB170" s="167"/>
      <c r="BC170" s="167"/>
      <c r="BD170" s="167"/>
      <c r="BE170" s="167"/>
      <c r="BF170" s="167"/>
      <c r="BG170" s="167"/>
      <c r="BH170" s="167"/>
      <c r="BI170" s="167"/>
      <c r="BJ170" s="167"/>
      <c r="BK170" s="167"/>
      <c r="BL170" s="167"/>
      <c r="BM170" s="167"/>
      <c r="BN170" s="167"/>
      <c r="BO170" s="167"/>
      <c r="BP170" s="167"/>
      <c r="BQ170" s="167"/>
      <c r="BR170" s="167"/>
      <c r="BS170" s="167"/>
      <c r="BT170" s="167"/>
      <c r="BU170" s="167"/>
      <c r="BV170" s="167"/>
      <c r="BW170" s="167"/>
      <c r="BX170" s="167"/>
      <c r="BY170" s="167"/>
      <c r="BZ170" s="167"/>
    </row>
    <row r="171" spans="1:78" customFormat="1" x14ac:dyDescent="0.45">
      <c r="A171" s="216">
        <v>157</v>
      </c>
      <c r="B171" s="176" t="s">
        <v>86</v>
      </c>
      <c r="C171" s="107" t="s">
        <v>704</v>
      </c>
      <c r="D171" s="192" t="s">
        <v>76</v>
      </c>
      <c r="E171" s="182">
        <v>2</v>
      </c>
      <c r="F171" s="98"/>
      <c r="G171" s="100"/>
      <c r="H171" s="205">
        <v>34</v>
      </c>
      <c r="I171" s="204">
        <v>23</v>
      </c>
      <c r="J171" s="204">
        <v>23</v>
      </c>
      <c r="K171" s="204">
        <v>15</v>
      </c>
      <c r="L171" s="204">
        <v>9</v>
      </c>
      <c r="M171" s="98">
        <v>70</v>
      </c>
      <c r="N171" s="98"/>
      <c r="O171" s="230"/>
      <c r="P171" s="118">
        <v>32</v>
      </c>
      <c r="Q171" s="118">
        <v>38</v>
      </c>
      <c r="R171" s="118"/>
      <c r="S171" s="230"/>
      <c r="T171" s="119">
        <f t="shared" si="29"/>
        <v>70</v>
      </c>
      <c r="U171" s="230"/>
      <c r="V171" s="230"/>
      <c r="W171" s="100"/>
      <c r="X171" s="232"/>
      <c r="Y171" s="232"/>
      <c r="Z171" s="230">
        <f t="shared" si="30"/>
        <v>38</v>
      </c>
      <c r="AA171" s="230">
        <f t="shared" si="30"/>
        <v>32</v>
      </c>
      <c r="AB171" s="230">
        <f t="shared" si="31"/>
        <v>70</v>
      </c>
      <c r="AC171" s="232" t="s">
        <v>761</v>
      </c>
      <c r="AD171" s="232"/>
      <c r="AE171" s="95" t="s">
        <v>1041</v>
      </c>
      <c r="AF171" s="232" t="s">
        <v>625</v>
      </c>
      <c r="AG171" s="167"/>
      <c r="AH171" s="223"/>
      <c r="AI171" s="223"/>
      <c r="AJ171" s="223"/>
      <c r="AK171" s="223"/>
      <c r="AL171" s="223"/>
      <c r="AM171" s="223"/>
      <c r="AN171" s="223"/>
      <c r="AO171" s="167"/>
      <c r="AP171" s="167"/>
      <c r="AQ171" s="167"/>
      <c r="AR171" s="167"/>
      <c r="AS171" s="167"/>
      <c r="AT171" s="167"/>
      <c r="AU171" s="167"/>
      <c r="AV171" s="167"/>
      <c r="AW171" s="167"/>
      <c r="AX171" s="167"/>
      <c r="AY171" s="167"/>
      <c r="AZ171" s="167"/>
      <c r="BA171" s="167"/>
      <c r="BB171" s="167"/>
      <c r="BC171" s="167"/>
      <c r="BD171" s="167"/>
      <c r="BE171" s="167"/>
      <c r="BF171" s="167"/>
      <c r="BG171" s="167"/>
      <c r="BH171" s="167"/>
      <c r="BI171" s="167"/>
      <c r="BJ171" s="167"/>
      <c r="BK171" s="167"/>
      <c r="BL171" s="167"/>
      <c r="BM171" s="167"/>
      <c r="BN171" s="167"/>
      <c r="BO171" s="167"/>
      <c r="BP171" s="167"/>
      <c r="BQ171" s="167"/>
      <c r="BR171" s="167"/>
      <c r="BS171" s="167"/>
      <c r="BT171" s="167"/>
      <c r="BU171" s="167"/>
      <c r="BV171" s="167"/>
      <c r="BW171" s="167"/>
      <c r="BX171" s="167"/>
      <c r="BY171" s="167"/>
      <c r="BZ171" s="167"/>
    </row>
    <row r="172" spans="1:78" s="128" customFormat="1" x14ac:dyDescent="0.45">
      <c r="A172" s="217">
        <v>158</v>
      </c>
      <c r="B172" s="317" t="s">
        <v>764</v>
      </c>
      <c r="C172" s="318"/>
      <c r="D172" s="318"/>
      <c r="E172" s="318"/>
      <c r="F172" s="318"/>
      <c r="G172" s="318"/>
      <c r="H172" s="318"/>
      <c r="I172" s="318"/>
      <c r="J172" s="318"/>
      <c r="K172" s="318"/>
      <c r="L172" s="318"/>
      <c r="M172" s="318"/>
      <c r="N172" s="318"/>
      <c r="O172" s="318"/>
      <c r="P172" s="318"/>
      <c r="Q172" s="318"/>
      <c r="R172" s="318"/>
      <c r="S172" s="318"/>
      <c r="T172" s="318"/>
      <c r="U172" s="318"/>
      <c r="V172" s="318"/>
      <c r="W172" s="318"/>
      <c r="X172" s="318"/>
      <c r="Y172" s="318"/>
      <c r="Z172" s="318"/>
      <c r="AA172" s="318"/>
      <c r="AB172" s="318"/>
      <c r="AC172" s="318"/>
      <c r="AD172" s="319"/>
      <c r="AE172" s="127" t="s">
        <v>862</v>
      </c>
      <c r="AF172" s="130" t="s">
        <v>626</v>
      </c>
      <c r="AG172" s="238"/>
      <c r="AH172" s="223"/>
      <c r="AI172" s="223"/>
      <c r="AJ172" s="223"/>
      <c r="AK172" s="223"/>
      <c r="AL172" s="223"/>
      <c r="AM172" s="223"/>
      <c r="AN172" s="223"/>
      <c r="AO172" s="167"/>
      <c r="AP172" s="167"/>
      <c r="AQ172" s="167"/>
      <c r="AR172" s="167"/>
      <c r="AS172" s="167"/>
      <c r="AT172" s="167"/>
      <c r="AU172" s="167"/>
      <c r="AV172" s="167"/>
      <c r="AW172" s="167"/>
      <c r="AX172" s="167"/>
      <c r="AY172" s="167"/>
      <c r="AZ172" s="167"/>
      <c r="BA172" s="167"/>
      <c r="BB172" s="167"/>
      <c r="BC172" s="167"/>
      <c r="BD172" s="167"/>
      <c r="BE172" s="167"/>
      <c r="BF172" s="167"/>
      <c r="BG172" s="167"/>
      <c r="BH172" s="167"/>
      <c r="BI172" s="167"/>
      <c r="BJ172" s="167"/>
      <c r="BK172" s="167"/>
      <c r="BL172" s="167"/>
      <c r="BM172" s="167"/>
      <c r="BN172" s="167"/>
      <c r="BO172" s="167"/>
      <c r="BP172" s="167"/>
      <c r="BQ172" s="167"/>
      <c r="BR172" s="167"/>
      <c r="BS172" s="167"/>
      <c r="BT172" s="167"/>
      <c r="BU172" s="167"/>
      <c r="BV172" s="167"/>
      <c r="BW172" s="167"/>
      <c r="BX172" s="167"/>
      <c r="BY172" s="167"/>
      <c r="BZ172" s="167"/>
    </row>
    <row r="173" spans="1:78" customFormat="1" x14ac:dyDescent="0.45">
      <c r="A173" s="216">
        <v>159</v>
      </c>
      <c r="B173" s="176" t="s">
        <v>86</v>
      </c>
      <c r="C173" s="107" t="s">
        <v>705</v>
      </c>
      <c r="D173" s="192" t="s">
        <v>76</v>
      </c>
      <c r="E173" s="184">
        <v>2</v>
      </c>
      <c r="F173" s="102"/>
      <c r="G173" s="107"/>
      <c r="H173" s="206">
        <v>34</v>
      </c>
      <c r="I173" s="204">
        <v>21</v>
      </c>
      <c r="J173" s="204">
        <v>26</v>
      </c>
      <c r="K173" s="204">
        <v>17</v>
      </c>
      <c r="L173" s="204">
        <v>24</v>
      </c>
      <c r="M173" s="98">
        <v>88</v>
      </c>
      <c r="N173" s="102"/>
      <c r="O173" s="232"/>
      <c r="P173" s="109">
        <v>52</v>
      </c>
      <c r="Q173" s="109">
        <v>36</v>
      </c>
      <c r="R173" s="109"/>
      <c r="S173" s="232"/>
      <c r="T173" s="119">
        <f t="shared" si="29"/>
        <v>88</v>
      </c>
      <c r="U173" s="232"/>
      <c r="V173" s="232"/>
      <c r="W173" s="107"/>
      <c r="X173" s="232"/>
      <c r="Y173" s="232"/>
      <c r="Z173" s="230">
        <f t="shared" si="30"/>
        <v>38</v>
      </c>
      <c r="AA173" s="230">
        <f t="shared" si="30"/>
        <v>50</v>
      </c>
      <c r="AB173" s="230">
        <f t="shared" si="31"/>
        <v>88</v>
      </c>
      <c r="AC173" s="232" t="s">
        <v>762</v>
      </c>
      <c r="AD173" s="232"/>
      <c r="AE173" s="95" t="s">
        <v>1042</v>
      </c>
      <c r="AF173" s="232" t="s">
        <v>627</v>
      </c>
      <c r="AG173" s="167"/>
      <c r="AH173" s="223"/>
      <c r="AI173" s="223"/>
      <c r="AJ173" s="223"/>
      <c r="AK173" s="223"/>
      <c r="AL173" s="223"/>
      <c r="AM173" s="223"/>
      <c r="AN173" s="223"/>
      <c r="AO173" s="167"/>
      <c r="AP173" s="167"/>
      <c r="AQ173" s="167"/>
      <c r="AR173" s="167"/>
      <c r="AS173" s="167"/>
      <c r="AT173" s="167"/>
      <c r="AU173" s="167"/>
      <c r="AV173" s="167"/>
      <c r="AW173" s="167"/>
      <c r="AX173" s="167"/>
      <c r="AY173" s="167"/>
      <c r="AZ173" s="167"/>
      <c r="BA173" s="167"/>
      <c r="BB173" s="167"/>
      <c r="BC173" s="167"/>
      <c r="BD173" s="167"/>
      <c r="BE173" s="167"/>
      <c r="BF173" s="167"/>
      <c r="BG173" s="167"/>
      <c r="BH173" s="167"/>
      <c r="BI173" s="167"/>
      <c r="BJ173" s="167"/>
      <c r="BK173" s="167"/>
      <c r="BL173" s="167"/>
      <c r="BM173" s="167"/>
      <c r="BN173" s="167"/>
      <c r="BO173" s="167"/>
      <c r="BP173" s="167"/>
      <c r="BQ173" s="167"/>
      <c r="BR173" s="167"/>
      <c r="BS173" s="167"/>
      <c r="BT173" s="167"/>
      <c r="BU173" s="167"/>
      <c r="BV173" s="167"/>
      <c r="BW173" s="167"/>
      <c r="BX173" s="167"/>
      <c r="BY173" s="167"/>
      <c r="BZ173" s="167"/>
    </row>
    <row r="174" spans="1:78" s="128" customFormat="1" x14ac:dyDescent="0.45">
      <c r="A174" s="217">
        <v>160</v>
      </c>
      <c r="B174" s="317" t="s">
        <v>638</v>
      </c>
      <c r="C174" s="318"/>
      <c r="D174" s="318"/>
      <c r="E174" s="318"/>
      <c r="F174" s="318"/>
      <c r="G174" s="318"/>
      <c r="H174" s="318"/>
      <c r="I174" s="318"/>
      <c r="J174" s="318"/>
      <c r="K174" s="318"/>
      <c r="L174" s="318"/>
      <c r="M174" s="318"/>
      <c r="N174" s="318"/>
      <c r="O174" s="318"/>
      <c r="P174" s="318"/>
      <c r="Q174" s="318"/>
      <c r="R174" s="318"/>
      <c r="S174" s="318"/>
      <c r="T174" s="318"/>
      <c r="U174" s="318"/>
      <c r="V174" s="318"/>
      <c r="W174" s="318"/>
      <c r="X174" s="318"/>
      <c r="Y174" s="318"/>
      <c r="Z174" s="318"/>
      <c r="AA174" s="318"/>
      <c r="AB174" s="318"/>
      <c r="AC174" s="318"/>
      <c r="AD174" s="319"/>
      <c r="AE174" s="127" t="s">
        <v>863</v>
      </c>
      <c r="AF174" s="130" t="s">
        <v>628</v>
      </c>
      <c r="AG174" s="238"/>
      <c r="AH174" s="223"/>
      <c r="AI174" s="223"/>
      <c r="AJ174" s="223"/>
      <c r="AK174" s="223"/>
      <c r="AL174" s="223"/>
      <c r="AM174" s="223"/>
      <c r="AN174" s="223"/>
      <c r="AO174" s="167"/>
      <c r="AP174" s="167"/>
      <c r="AQ174" s="167"/>
      <c r="AR174" s="167"/>
      <c r="AS174" s="167"/>
      <c r="AT174" s="167"/>
      <c r="AU174" s="167"/>
      <c r="AV174" s="167"/>
      <c r="AW174" s="167"/>
      <c r="AX174" s="167"/>
      <c r="AY174" s="167"/>
      <c r="AZ174" s="167"/>
      <c r="BA174" s="167"/>
      <c r="BB174" s="167"/>
      <c r="BC174" s="167"/>
      <c r="BD174" s="167"/>
      <c r="BE174" s="167"/>
      <c r="BF174" s="167"/>
      <c r="BG174" s="167"/>
      <c r="BH174" s="167"/>
      <c r="BI174" s="167"/>
      <c r="BJ174" s="167"/>
      <c r="BK174" s="167"/>
      <c r="BL174" s="167"/>
      <c r="BM174" s="167"/>
      <c r="BN174" s="167"/>
      <c r="BO174" s="167"/>
      <c r="BP174" s="167"/>
      <c r="BQ174" s="167"/>
      <c r="BR174" s="167"/>
      <c r="BS174" s="167"/>
      <c r="BT174" s="167"/>
      <c r="BU174" s="167"/>
      <c r="BV174" s="167"/>
      <c r="BW174" s="167"/>
      <c r="BX174" s="167"/>
      <c r="BY174" s="167"/>
      <c r="BZ174" s="167"/>
    </row>
    <row r="175" spans="1:78" s="128" customFormat="1" x14ac:dyDescent="0.45">
      <c r="A175" s="216">
        <v>161</v>
      </c>
      <c r="B175" s="314" t="s">
        <v>647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Z175" s="315"/>
      <c r="AA175" s="315"/>
      <c r="AB175" s="315"/>
      <c r="AC175" s="315"/>
      <c r="AD175" s="316"/>
      <c r="AE175" s="127" t="s">
        <v>1043</v>
      </c>
      <c r="AF175" s="108" t="s">
        <v>647</v>
      </c>
      <c r="AG175" s="238"/>
      <c r="AH175" s="223"/>
      <c r="AI175" s="223"/>
      <c r="AJ175" s="223"/>
      <c r="AK175" s="223"/>
      <c r="AL175" s="223"/>
      <c r="AM175" s="223"/>
      <c r="AN175" s="223"/>
      <c r="AO175" s="167"/>
      <c r="AP175" s="167"/>
      <c r="AQ175" s="167"/>
      <c r="AR175" s="167"/>
      <c r="AS175" s="167"/>
      <c r="AT175" s="167"/>
      <c r="AU175" s="167"/>
      <c r="AV175" s="167"/>
      <c r="AW175" s="167"/>
      <c r="AX175" s="167"/>
      <c r="AY175" s="167"/>
      <c r="AZ175" s="167"/>
      <c r="BA175" s="167"/>
      <c r="BB175" s="167"/>
      <c r="BC175" s="167"/>
      <c r="BD175" s="167"/>
      <c r="BE175" s="167"/>
      <c r="BF175" s="167"/>
      <c r="BG175" s="167"/>
      <c r="BH175" s="167"/>
      <c r="BI175" s="167"/>
      <c r="BJ175" s="167"/>
      <c r="BK175" s="167"/>
      <c r="BL175" s="167"/>
      <c r="BM175" s="167"/>
      <c r="BN175" s="167"/>
      <c r="BO175" s="167"/>
      <c r="BP175" s="167"/>
      <c r="BQ175" s="167"/>
      <c r="BR175" s="167"/>
      <c r="BS175" s="167"/>
      <c r="BT175" s="167"/>
      <c r="BU175" s="167"/>
      <c r="BV175" s="167"/>
      <c r="BW175" s="167"/>
      <c r="BX175" s="167"/>
      <c r="BY175" s="167"/>
      <c r="BZ175" s="167"/>
    </row>
    <row r="176" spans="1:78" s="128" customFormat="1" x14ac:dyDescent="0.45">
      <c r="A176" s="217">
        <v>162</v>
      </c>
      <c r="B176" s="317" t="s">
        <v>865</v>
      </c>
      <c r="C176" s="318"/>
      <c r="D176" s="318"/>
      <c r="E176" s="318"/>
      <c r="F176" s="318"/>
      <c r="G176" s="318"/>
      <c r="H176" s="318"/>
      <c r="I176" s="318"/>
      <c r="J176" s="318"/>
      <c r="K176" s="318"/>
      <c r="L176" s="318"/>
      <c r="M176" s="318"/>
      <c r="N176" s="318"/>
      <c r="O176" s="318"/>
      <c r="P176" s="318"/>
      <c r="Q176" s="318"/>
      <c r="R176" s="318"/>
      <c r="S176" s="318"/>
      <c r="T176" s="318"/>
      <c r="U176" s="318"/>
      <c r="V176" s="318"/>
      <c r="W176" s="318"/>
      <c r="X176" s="318"/>
      <c r="Y176" s="318"/>
      <c r="Z176" s="318"/>
      <c r="AA176" s="318"/>
      <c r="AB176" s="318"/>
      <c r="AC176" s="318"/>
      <c r="AD176" s="319"/>
      <c r="AE176" s="127" t="s">
        <v>864</v>
      </c>
      <c r="AF176" s="130" t="s">
        <v>623</v>
      </c>
      <c r="AG176" s="238"/>
      <c r="AH176" s="223"/>
      <c r="AI176" s="223"/>
      <c r="AJ176" s="223"/>
      <c r="AK176" s="223"/>
      <c r="AL176" s="223"/>
      <c r="AM176" s="223"/>
      <c r="AN176" s="223"/>
      <c r="AO176" s="167"/>
      <c r="AP176" s="167"/>
      <c r="AQ176" s="167"/>
      <c r="AR176" s="167"/>
      <c r="AS176" s="167"/>
      <c r="AT176" s="167"/>
      <c r="AU176" s="167"/>
      <c r="AV176" s="167"/>
      <c r="AW176" s="167"/>
      <c r="AX176" s="167"/>
      <c r="AY176" s="167"/>
      <c r="AZ176" s="167"/>
      <c r="BA176" s="167"/>
      <c r="BB176" s="167"/>
      <c r="BC176" s="167"/>
      <c r="BD176" s="167"/>
      <c r="BE176" s="167"/>
      <c r="BF176" s="167"/>
      <c r="BG176" s="167"/>
      <c r="BH176" s="167"/>
      <c r="BI176" s="167"/>
      <c r="BJ176" s="167"/>
      <c r="BK176" s="167"/>
      <c r="BL176" s="167"/>
      <c r="BM176" s="167"/>
      <c r="BN176" s="167"/>
      <c r="BO176" s="167"/>
      <c r="BP176" s="167"/>
      <c r="BQ176" s="167"/>
      <c r="BR176" s="167"/>
      <c r="BS176" s="167"/>
      <c r="BT176" s="167"/>
      <c r="BU176" s="167"/>
      <c r="BV176" s="167"/>
      <c r="BW176" s="167"/>
      <c r="BX176" s="167"/>
      <c r="BY176" s="167"/>
      <c r="BZ176" s="167"/>
    </row>
    <row r="177" spans="1:79" customFormat="1" x14ac:dyDescent="0.45">
      <c r="A177" s="216">
        <v>163</v>
      </c>
      <c r="B177" s="176" t="s">
        <v>166</v>
      </c>
      <c r="C177" s="107" t="s">
        <v>706</v>
      </c>
      <c r="D177" s="192" t="s">
        <v>76</v>
      </c>
      <c r="E177" s="182">
        <v>2</v>
      </c>
      <c r="F177" s="98"/>
      <c r="G177" s="100"/>
      <c r="H177" s="205">
        <v>30</v>
      </c>
      <c r="I177" s="204">
        <v>10</v>
      </c>
      <c r="J177" s="204">
        <v>16</v>
      </c>
      <c r="K177" s="204">
        <v>14</v>
      </c>
      <c r="L177" s="204">
        <v>11</v>
      </c>
      <c r="M177" s="98">
        <v>51</v>
      </c>
      <c r="N177" s="98"/>
      <c r="O177" s="230"/>
      <c r="P177" s="118">
        <v>19</v>
      </c>
      <c r="Q177" s="118">
        <v>32</v>
      </c>
      <c r="R177" s="118"/>
      <c r="S177" s="230"/>
      <c r="T177" s="119">
        <f>SUM(P177:S177)</f>
        <v>51</v>
      </c>
      <c r="U177" s="230"/>
      <c r="V177" s="230"/>
      <c r="W177" s="100"/>
      <c r="X177" s="232"/>
      <c r="Y177" s="232"/>
      <c r="Z177" s="230">
        <f>(I177+K177)</f>
        <v>24</v>
      </c>
      <c r="AA177" s="230">
        <f>(J177+L177)</f>
        <v>27</v>
      </c>
      <c r="AB177" s="230">
        <f>(Z177+AA177)</f>
        <v>51</v>
      </c>
      <c r="AC177" s="232" t="s">
        <v>788</v>
      </c>
      <c r="AD177" s="232"/>
      <c r="AE177" s="95" t="s">
        <v>1044</v>
      </c>
      <c r="AF177" s="232" t="s">
        <v>624</v>
      </c>
      <c r="AG177" s="167"/>
      <c r="AH177" s="223"/>
      <c r="AI177" s="223"/>
      <c r="AJ177" s="223"/>
      <c r="AK177" s="223"/>
      <c r="AL177" s="223"/>
      <c r="AM177" s="223"/>
      <c r="AN177" s="223"/>
      <c r="AO177" s="167"/>
      <c r="AP177" s="167"/>
      <c r="AQ177" s="167"/>
      <c r="AR177" s="167"/>
      <c r="AS177" s="167"/>
      <c r="AT177" s="167"/>
      <c r="AU177" s="167"/>
      <c r="AV177" s="167"/>
      <c r="AW177" s="167"/>
      <c r="AX177" s="167"/>
      <c r="AY177" s="167"/>
      <c r="AZ177" s="167"/>
      <c r="BA177" s="167"/>
      <c r="BB177" s="167"/>
      <c r="BC177" s="167"/>
      <c r="BD177" s="167"/>
      <c r="BE177" s="167"/>
      <c r="BF177" s="167"/>
      <c r="BG177" s="167"/>
      <c r="BH177" s="167"/>
      <c r="BI177" s="167"/>
      <c r="BJ177" s="167"/>
      <c r="BK177" s="167"/>
      <c r="BL177" s="167"/>
      <c r="BM177" s="167"/>
      <c r="BN177" s="167"/>
      <c r="BO177" s="167"/>
      <c r="BP177" s="167"/>
      <c r="BQ177" s="167"/>
      <c r="BR177" s="167"/>
      <c r="BS177" s="167"/>
      <c r="BT177" s="167"/>
      <c r="BU177" s="167"/>
      <c r="BV177" s="167"/>
      <c r="BW177" s="167"/>
      <c r="BX177" s="167"/>
      <c r="BY177" s="167"/>
      <c r="BZ177" s="167"/>
    </row>
    <row r="178" spans="1:79" customFormat="1" x14ac:dyDescent="0.45">
      <c r="A178" s="217">
        <v>164</v>
      </c>
      <c r="B178" s="176" t="s">
        <v>570</v>
      </c>
      <c r="C178" s="107" t="s">
        <v>707</v>
      </c>
      <c r="D178" s="193" t="s">
        <v>76</v>
      </c>
      <c r="E178" s="183">
        <v>2</v>
      </c>
      <c r="F178" s="98"/>
      <c r="G178" s="100"/>
      <c r="H178" s="205">
        <v>16</v>
      </c>
      <c r="I178" s="204">
        <v>12</v>
      </c>
      <c r="J178" s="204">
        <v>19</v>
      </c>
      <c r="K178" s="204">
        <v>20</v>
      </c>
      <c r="L178" s="204">
        <v>8</v>
      </c>
      <c r="M178" s="98">
        <v>59</v>
      </c>
      <c r="N178" s="98"/>
      <c r="O178" s="230"/>
      <c r="P178" s="118">
        <v>26</v>
      </c>
      <c r="Q178" s="118">
        <v>33</v>
      </c>
      <c r="R178" s="118"/>
      <c r="S178" s="230"/>
      <c r="T178" s="119">
        <f t="shared" si="29"/>
        <v>59</v>
      </c>
      <c r="U178" s="230"/>
      <c r="V178" s="230"/>
      <c r="W178" s="100"/>
      <c r="X178" s="232"/>
      <c r="Y178" s="232"/>
      <c r="Z178" s="230">
        <f t="shared" si="30"/>
        <v>32</v>
      </c>
      <c r="AA178" s="230">
        <f t="shared" si="30"/>
        <v>27</v>
      </c>
      <c r="AB178" s="230">
        <f t="shared" si="31"/>
        <v>59</v>
      </c>
      <c r="AC178" s="232" t="s">
        <v>787</v>
      </c>
      <c r="AD178" s="232"/>
      <c r="AE178" s="95" t="s">
        <v>1045</v>
      </c>
      <c r="AF178" s="232" t="s">
        <v>625</v>
      </c>
      <c r="AG178" s="167"/>
      <c r="AH178" s="223"/>
      <c r="AI178" s="223"/>
      <c r="AJ178" s="223"/>
      <c r="AK178" s="223"/>
      <c r="AL178" s="223"/>
      <c r="AM178" s="223"/>
      <c r="AN178" s="223"/>
      <c r="AO178" s="167"/>
      <c r="AP178" s="167"/>
      <c r="AQ178" s="167"/>
      <c r="AR178" s="167"/>
      <c r="AS178" s="167"/>
      <c r="AT178" s="167"/>
      <c r="AU178" s="167"/>
      <c r="AV178" s="167"/>
      <c r="AW178" s="167"/>
      <c r="AX178" s="167"/>
      <c r="AY178" s="167"/>
      <c r="AZ178" s="167"/>
      <c r="BA178" s="167"/>
      <c r="BB178" s="167"/>
      <c r="BC178" s="167"/>
      <c r="BD178" s="167"/>
      <c r="BE178" s="167"/>
      <c r="BF178" s="167"/>
      <c r="BG178" s="167"/>
      <c r="BH178" s="167"/>
      <c r="BI178" s="167"/>
      <c r="BJ178" s="167"/>
      <c r="BK178" s="167"/>
      <c r="BL178" s="167"/>
      <c r="BM178" s="167"/>
      <c r="BN178" s="167"/>
      <c r="BO178" s="167"/>
      <c r="BP178" s="167"/>
      <c r="BQ178" s="167"/>
      <c r="BR178" s="167"/>
      <c r="BS178" s="167"/>
      <c r="BT178" s="167"/>
      <c r="BU178" s="167"/>
      <c r="BV178" s="167"/>
      <c r="BW178" s="167"/>
      <c r="BX178" s="167"/>
      <c r="BY178" s="167"/>
      <c r="BZ178" s="167"/>
    </row>
    <row r="179" spans="1:79" s="128" customFormat="1" x14ac:dyDescent="0.45">
      <c r="A179" s="216">
        <v>165</v>
      </c>
      <c r="B179" s="317" t="s">
        <v>545</v>
      </c>
      <c r="C179" s="318"/>
      <c r="D179" s="318"/>
      <c r="E179" s="318"/>
      <c r="F179" s="318"/>
      <c r="G179" s="318"/>
      <c r="H179" s="318"/>
      <c r="I179" s="318"/>
      <c r="J179" s="318"/>
      <c r="K179" s="318"/>
      <c r="L179" s="318"/>
      <c r="M179" s="318"/>
      <c r="N179" s="318"/>
      <c r="O179" s="318"/>
      <c r="P179" s="318"/>
      <c r="Q179" s="318"/>
      <c r="R179" s="318"/>
      <c r="S179" s="318"/>
      <c r="T179" s="318"/>
      <c r="U179" s="318"/>
      <c r="V179" s="318"/>
      <c r="W179" s="318"/>
      <c r="X179" s="318"/>
      <c r="Y179" s="318"/>
      <c r="Z179" s="318"/>
      <c r="AA179" s="318"/>
      <c r="AB179" s="318"/>
      <c r="AC179" s="318"/>
      <c r="AD179" s="319"/>
      <c r="AE179" s="127" t="s">
        <v>1046</v>
      </c>
      <c r="AF179" s="108" t="s">
        <v>626</v>
      </c>
      <c r="AG179" s="238"/>
      <c r="AH179" s="223"/>
      <c r="AI179" s="223"/>
      <c r="AJ179" s="223"/>
      <c r="AK179" s="223"/>
      <c r="AL179" s="223"/>
      <c r="AM179" s="223"/>
      <c r="AN179" s="223"/>
      <c r="AO179" s="167"/>
      <c r="AP179" s="167"/>
      <c r="AQ179" s="167"/>
      <c r="AR179" s="167"/>
      <c r="AS179" s="167"/>
      <c r="AT179" s="167"/>
      <c r="AU179" s="167"/>
      <c r="AV179" s="167"/>
      <c r="AW179" s="167"/>
      <c r="AX179" s="167"/>
      <c r="AY179" s="167"/>
      <c r="AZ179" s="167"/>
      <c r="BA179" s="167"/>
      <c r="BB179" s="167"/>
      <c r="BC179" s="167"/>
      <c r="BD179" s="167"/>
      <c r="BE179" s="167"/>
      <c r="BF179" s="167"/>
      <c r="BG179" s="167"/>
      <c r="BH179" s="167"/>
      <c r="BI179" s="167"/>
      <c r="BJ179" s="167"/>
      <c r="BK179" s="167"/>
      <c r="BL179" s="167"/>
      <c r="BM179" s="167"/>
      <c r="BN179" s="167"/>
      <c r="BO179" s="167"/>
      <c r="BP179" s="167"/>
      <c r="BQ179" s="167"/>
      <c r="BR179" s="167"/>
      <c r="BS179" s="167"/>
      <c r="BT179" s="167"/>
      <c r="BU179" s="167"/>
      <c r="BV179" s="167"/>
      <c r="BW179" s="167"/>
      <c r="BX179" s="167"/>
      <c r="BY179" s="167"/>
      <c r="BZ179" s="167"/>
    </row>
    <row r="180" spans="1:79" customFormat="1" x14ac:dyDescent="0.45">
      <c r="A180" s="217">
        <v>166</v>
      </c>
      <c r="B180" s="176" t="s">
        <v>570</v>
      </c>
      <c r="C180" s="232" t="s">
        <v>708</v>
      </c>
      <c r="D180" s="193" t="s">
        <v>76</v>
      </c>
      <c r="E180" s="183">
        <v>2</v>
      </c>
      <c r="F180" s="98"/>
      <c r="G180" s="230"/>
      <c r="H180" s="205">
        <v>16</v>
      </c>
      <c r="I180" s="204">
        <v>10</v>
      </c>
      <c r="J180" s="204">
        <v>11</v>
      </c>
      <c r="K180" s="204">
        <v>13</v>
      </c>
      <c r="L180" s="204">
        <v>12</v>
      </c>
      <c r="M180" s="98">
        <v>46</v>
      </c>
      <c r="N180" s="98"/>
      <c r="O180" s="230"/>
      <c r="P180" s="118">
        <v>16</v>
      </c>
      <c r="Q180" s="118">
        <v>30</v>
      </c>
      <c r="R180" s="118"/>
      <c r="S180" s="230"/>
      <c r="T180" s="119">
        <f t="shared" si="29"/>
        <v>46</v>
      </c>
      <c r="U180" s="230"/>
      <c r="V180" s="230"/>
      <c r="W180" s="100"/>
      <c r="X180" s="232"/>
      <c r="Y180" s="232"/>
      <c r="Z180" s="230">
        <f t="shared" si="30"/>
        <v>23</v>
      </c>
      <c r="AA180" s="230">
        <f t="shared" si="30"/>
        <v>23</v>
      </c>
      <c r="AB180" s="230">
        <f t="shared" si="31"/>
        <v>46</v>
      </c>
      <c r="AC180" s="232" t="s">
        <v>786</v>
      </c>
      <c r="AD180" s="232"/>
      <c r="AE180" s="95" t="s">
        <v>1047</v>
      </c>
      <c r="AF180" s="232" t="s">
        <v>627</v>
      </c>
      <c r="AG180" s="167"/>
      <c r="AH180" s="223"/>
      <c r="AI180" s="223"/>
      <c r="AJ180" s="223"/>
      <c r="AK180" s="223"/>
      <c r="AL180" s="223"/>
      <c r="AM180" s="223"/>
      <c r="AN180" s="223"/>
      <c r="AO180" s="167"/>
      <c r="AP180" s="167"/>
      <c r="AQ180" s="167"/>
      <c r="AR180" s="167"/>
      <c r="AS180" s="167"/>
      <c r="AT180" s="167"/>
      <c r="AU180" s="167"/>
      <c r="AV180" s="167"/>
      <c r="AW180" s="167"/>
      <c r="AX180" s="167"/>
      <c r="AY180" s="167"/>
      <c r="AZ180" s="167"/>
      <c r="BA180" s="167"/>
      <c r="BB180" s="167"/>
      <c r="BC180" s="167"/>
      <c r="BD180" s="167"/>
      <c r="BE180" s="167"/>
      <c r="BF180" s="167"/>
      <c r="BG180" s="167"/>
      <c r="BH180" s="167"/>
      <c r="BI180" s="167"/>
      <c r="BJ180" s="167"/>
      <c r="BK180" s="167"/>
      <c r="BL180" s="167"/>
      <c r="BM180" s="167"/>
      <c r="BN180" s="167"/>
      <c r="BO180" s="167"/>
      <c r="BP180" s="167"/>
      <c r="BQ180" s="167"/>
      <c r="BR180" s="167"/>
      <c r="BS180" s="167"/>
      <c r="BT180" s="167"/>
      <c r="BU180" s="167"/>
      <c r="BV180" s="167"/>
      <c r="BW180" s="167"/>
      <c r="BX180" s="167"/>
      <c r="BY180" s="167"/>
      <c r="BZ180" s="167"/>
    </row>
    <row r="181" spans="1:79" customFormat="1" x14ac:dyDescent="0.45">
      <c r="A181" s="216">
        <v>167</v>
      </c>
      <c r="B181" s="176" t="s">
        <v>688</v>
      </c>
      <c r="C181" s="107" t="s">
        <v>689</v>
      </c>
      <c r="D181" s="193" t="s">
        <v>76</v>
      </c>
      <c r="E181" s="183">
        <v>2</v>
      </c>
      <c r="F181" s="98"/>
      <c r="G181" s="100"/>
      <c r="H181" s="205">
        <v>18</v>
      </c>
      <c r="I181" s="204">
        <v>22</v>
      </c>
      <c r="J181" s="204">
        <v>16</v>
      </c>
      <c r="K181" s="204">
        <v>30</v>
      </c>
      <c r="L181" s="204">
        <v>18</v>
      </c>
      <c r="M181" s="98">
        <v>86</v>
      </c>
      <c r="N181" s="98"/>
      <c r="O181" s="230"/>
      <c r="P181" s="118">
        <v>43</v>
      </c>
      <c r="Q181" s="118">
        <v>43</v>
      </c>
      <c r="R181" s="118"/>
      <c r="S181" s="230"/>
      <c r="T181" s="119">
        <f t="shared" si="29"/>
        <v>86</v>
      </c>
      <c r="U181" s="230"/>
      <c r="V181" s="230"/>
      <c r="W181" s="100"/>
      <c r="X181" s="232"/>
      <c r="Y181" s="232"/>
      <c r="Z181" s="230">
        <f t="shared" si="30"/>
        <v>52</v>
      </c>
      <c r="AA181" s="230">
        <f t="shared" si="30"/>
        <v>34</v>
      </c>
      <c r="AB181" s="230">
        <f t="shared" si="31"/>
        <v>86</v>
      </c>
      <c r="AC181" s="232" t="s">
        <v>785</v>
      </c>
      <c r="AD181" s="232"/>
      <c r="AE181" s="95" t="s">
        <v>1048</v>
      </c>
      <c r="AF181" s="232" t="s">
        <v>628</v>
      </c>
      <c r="AG181" s="167"/>
      <c r="AH181" s="223"/>
      <c r="AI181" s="223"/>
      <c r="AJ181" s="223"/>
      <c r="AK181" s="223"/>
      <c r="AL181" s="223"/>
      <c r="AM181" s="223"/>
      <c r="AN181" s="223"/>
      <c r="AO181" s="167"/>
      <c r="AP181" s="167"/>
      <c r="AQ181" s="167"/>
      <c r="AR181" s="167"/>
      <c r="AS181" s="167"/>
      <c r="AT181" s="167"/>
      <c r="AU181" s="167"/>
      <c r="AV181" s="167"/>
      <c r="AW181" s="167"/>
      <c r="AX181" s="167"/>
      <c r="AY181" s="167"/>
      <c r="AZ181" s="167"/>
      <c r="BA181" s="167"/>
      <c r="BB181" s="167"/>
      <c r="BC181" s="167"/>
      <c r="BD181" s="167"/>
      <c r="BE181" s="167"/>
      <c r="BF181" s="167"/>
      <c r="BG181" s="167"/>
      <c r="BH181" s="167"/>
      <c r="BI181" s="167"/>
      <c r="BJ181" s="167"/>
      <c r="BK181" s="167"/>
      <c r="BL181" s="167"/>
      <c r="BM181" s="167"/>
      <c r="BN181" s="167"/>
      <c r="BO181" s="167"/>
      <c r="BP181" s="167"/>
      <c r="BQ181" s="167"/>
      <c r="BR181" s="167"/>
      <c r="BS181" s="167"/>
      <c r="BT181" s="167"/>
      <c r="BU181" s="167"/>
      <c r="BV181" s="167"/>
      <c r="BW181" s="167"/>
      <c r="BX181" s="167"/>
      <c r="BY181" s="167"/>
      <c r="BZ181" s="167"/>
    </row>
    <row r="182" spans="1:79" s="128" customFormat="1" x14ac:dyDescent="0.45">
      <c r="A182" s="217">
        <v>168</v>
      </c>
      <c r="B182" s="314" t="s">
        <v>647</v>
      </c>
      <c r="C182" s="315"/>
      <c r="D182" s="315"/>
      <c r="E182" s="315"/>
      <c r="F182" s="315"/>
      <c r="G182" s="315"/>
      <c r="H182" s="315"/>
      <c r="I182" s="315"/>
      <c r="J182" s="315"/>
      <c r="K182" s="315"/>
      <c r="L182" s="315"/>
      <c r="M182" s="315"/>
      <c r="N182" s="315"/>
      <c r="O182" s="315"/>
      <c r="P182" s="315"/>
      <c r="Q182" s="315"/>
      <c r="R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6"/>
      <c r="AE182" s="127" t="s">
        <v>1049</v>
      </c>
      <c r="AF182" s="108" t="s">
        <v>647</v>
      </c>
      <c r="AG182" s="238"/>
      <c r="AH182" s="223"/>
      <c r="AI182" s="223"/>
      <c r="AJ182" s="223"/>
      <c r="AK182" s="223"/>
      <c r="AL182" s="223"/>
      <c r="AM182" s="223"/>
      <c r="AN182" s="223"/>
      <c r="AO182" s="167"/>
      <c r="AP182" s="167"/>
      <c r="AQ182" s="167"/>
      <c r="AR182" s="167"/>
      <c r="AS182" s="167"/>
      <c r="AT182" s="167"/>
      <c r="AU182" s="167"/>
      <c r="AV182" s="167"/>
      <c r="AW182" s="167"/>
      <c r="AX182" s="167"/>
      <c r="AY182" s="167"/>
      <c r="AZ182" s="167"/>
      <c r="BA182" s="167"/>
      <c r="BB182" s="167"/>
      <c r="BC182" s="167"/>
      <c r="BD182" s="167"/>
      <c r="BE182" s="167"/>
      <c r="BF182" s="167"/>
      <c r="BG182" s="167"/>
      <c r="BH182" s="167"/>
      <c r="BI182" s="167"/>
      <c r="BJ182" s="167"/>
      <c r="BK182" s="167"/>
      <c r="BL182" s="167"/>
      <c r="BM182" s="167"/>
      <c r="BN182" s="167"/>
      <c r="BO182" s="167"/>
      <c r="BP182" s="167"/>
      <c r="BQ182" s="167"/>
      <c r="BR182" s="167"/>
      <c r="BS182" s="167"/>
      <c r="BT182" s="167"/>
      <c r="BU182" s="167"/>
      <c r="BV182" s="167"/>
      <c r="BW182" s="167"/>
      <c r="BX182" s="167"/>
      <c r="BY182" s="167"/>
      <c r="BZ182" s="167"/>
    </row>
    <row r="183" spans="1:79" s="128" customFormat="1" x14ac:dyDescent="0.45">
      <c r="A183" s="216">
        <v>169</v>
      </c>
      <c r="B183" s="317" t="s">
        <v>727</v>
      </c>
      <c r="C183" s="318"/>
      <c r="D183" s="318"/>
      <c r="E183" s="318"/>
      <c r="F183" s="318"/>
      <c r="G183" s="318"/>
      <c r="H183" s="318"/>
      <c r="I183" s="318"/>
      <c r="J183" s="318"/>
      <c r="K183" s="318"/>
      <c r="L183" s="318"/>
      <c r="M183" s="318"/>
      <c r="N183" s="318"/>
      <c r="O183" s="318"/>
      <c r="P183" s="318"/>
      <c r="Q183" s="318"/>
      <c r="R183" s="318"/>
      <c r="S183" s="318"/>
      <c r="T183" s="318"/>
      <c r="U183" s="318"/>
      <c r="V183" s="318"/>
      <c r="W183" s="318"/>
      <c r="X183" s="318"/>
      <c r="Y183" s="318"/>
      <c r="Z183" s="318"/>
      <c r="AA183" s="318"/>
      <c r="AB183" s="318"/>
      <c r="AC183" s="318"/>
      <c r="AD183" s="319"/>
      <c r="AE183" s="127" t="s">
        <v>866</v>
      </c>
      <c r="AF183" s="130" t="s">
        <v>623</v>
      </c>
      <c r="AG183" s="238"/>
      <c r="AH183" s="223"/>
      <c r="AI183" s="223"/>
      <c r="AJ183" s="223"/>
      <c r="AK183" s="223"/>
      <c r="AL183" s="223"/>
      <c r="AM183" s="223"/>
      <c r="AN183" s="223"/>
      <c r="AO183" s="167"/>
      <c r="AP183" s="167"/>
      <c r="AQ183" s="167"/>
      <c r="AR183" s="167"/>
      <c r="AS183" s="167"/>
      <c r="AT183" s="167"/>
      <c r="AU183" s="167"/>
      <c r="AV183" s="167"/>
      <c r="AW183" s="167"/>
      <c r="AX183" s="167"/>
      <c r="AY183" s="167"/>
      <c r="AZ183" s="167"/>
      <c r="BA183" s="167"/>
      <c r="BB183" s="167"/>
      <c r="BC183" s="167"/>
      <c r="BD183" s="167"/>
      <c r="BE183" s="167"/>
      <c r="BF183" s="167"/>
      <c r="BG183" s="167"/>
      <c r="BH183" s="167"/>
      <c r="BI183" s="167"/>
      <c r="BJ183" s="167"/>
      <c r="BK183" s="167"/>
      <c r="BL183" s="167"/>
      <c r="BM183" s="167"/>
      <c r="BN183" s="167"/>
      <c r="BO183" s="167"/>
      <c r="BP183" s="167"/>
      <c r="BQ183" s="167"/>
      <c r="BR183" s="167"/>
      <c r="BS183" s="167"/>
      <c r="BT183" s="167"/>
      <c r="BU183" s="167"/>
      <c r="BV183" s="167"/>
      <c r="BW183" s="167"/>
      <c r="BX183" s="167"/>
      <c r="BY183" s="167"/>
      <c r="BZ183" s="167"/>
    </row>
    <row r="184" spans="1:79" customFormat="1" x14ac:dyDescent="0.45">
      <c r="A184" s="217">
        <v>170</v>
      </c>
      <c r="B184" s="176" t="s">
        <v>189</v>
      </c>
      <c r="C184" s="107" t="s">
        <v>605</v>
      </c>
      <c r="D184" s="193" t="s">
        <v>76</v>
      </c>
      <c r="E184" s="183">
        <v>2</v>
      </c>
      <c r="F184" s="98"/>
      <c r="G184" s="100"/>
      <c r="H184" s="205">
        <v>18</v>
      </c>
      <c r="I184" s="204">
        <v>19</v>
      </c>
      <c r="J184" s="204">
        <v>24</v>
      </c>
      <c r="K184" s="204">
        <v>17</v>
      </c>
      <c r="L184" s="204">
        <v>18</v>
      </c>
      <c r="M184" s="98">
        <v>78</v>
      </c>
      <c r="N184" s="98"/>
      <c r="O184" s="230"/>
      <c r="P184" s="118">
        <v>49</v>
      </c>
      <c r="Q184" s="118">
        <v>29</v>
      </c>
      <c r="R184" s="118"/>
      <c r="S184" s="230"/>
      <c r="T184" s="119">
        <f t="shared" si="29"/>
        <v>78</v>
      </c>
      <c r="U184" s="230"/>
      <c r="V184" s="230"/>
      <c r="W184" s="100"/>
      <c r="X184" s="232"/>
      <c r="Y184" s="232"/>
      <c r="Z184" s="230">
        <f t="shared" si="30"/>
        <v>36</v>
      </c>
      <c r="AA184" s="230">
        <f t="shared" si="30"/>
        <v>42</v>
      </c>
      <c r="AB184" s="230">
        <f t="shared" si="31"/>
        <v>78</v>
      </c>
      <c r="AC184" s="232" t="s">
        <v>784</v>
      </c>
      <c r="AD184" s="232"/>
      <c r="AE184" s="95" t="s">
        <v>1050</v>
      </c>
      <c r="AF184" s="232" t="s">
        <v>624</v>
      </c>
      <c r="AG184" s="167"/>
      <c r="AH184" s="223"/>
      <c r="AI184" s="223"/>
      <c r="AJ184" s="223"/>
      <c r="AK184" s="223"/>
      <c r="AL184" s="223"/>
      <c r="AM184" s="223"/>
      <c r="AN184" s="223"/>
      <c r="AO184" s="167"/>
      <c r="AP184" s="167"/>
      <c r="AQ184" s="167"/>
      <c r="AR184" s="167"/>
      <c r="AS184" s="167"/>
      <c r="AT184" s="167"/>
      <c r="AU184" s="167"/>
      <c r="AV184" s="167"/>
      <c r="AW184" s="167"/>
      <c r="AX184" s="167"/>
      <c r="AY184" s="167"/>
      <c r="AZ184" s="167"/>
      <c r="BA184" s="167"/>
      <c r="BB184" s="167"/>
      <c r="BC184" s="167"/>
      <c r="BD184" s="167"/>
      <c r="BE184" s="167"/>
      <c r="BF184" s="167"/>
      <c r="BG184" s="167"/>
      <c r="BH184" s="167"/>
      <c r="BI184" s="167"/>
      <c r="BJ184" s="167"/>
      <c r="BK184" s="167"/>
      <c r="BL184" s="167"/>
      <c r="BM184" s="167"/>
      <c r="BN184" s="167"/>
      <c r="BO184" s="167"/>
      <c r="BP184" s="167"/>
      <c r="BQ184" s="167"/>
      <c r="BR184" s="167"/>
      <c r="BS184" s="167"/>
      <c r="BT184" s="167"/>
      <c r="BU184" s="167"/>
      <c r="BV184" s="167"/>
      <c r="BW184" s="167"/>
      <c r="BX184" s="167"/>
      <c r="BY184" s="167"/>
      <c r="BZ184" s="167"/>
    </row>
    <row r="185" spans="1:79" s="151" customFormat="1" ht="37" x14ac:dyDescent="0.45">
      <c r="A185" s="216">
        <v>171</v>
      </c>
      <c r="B185" s="177" t="s">
        <v>78</v>
      </c>
      <c r="C185" s="230" t="s">
        <v>692</v>
      </c>
      <c r="D185" s="192" t="s">
        <v>76</v>
      </c>
      <c r="E185" s="182">
        <v>3</v>
      </c>
      <c r="F185" s="98"/>
      <c r="G185" s="230"/>
      <c r="H185" s="209">
        <v>28</v>
      </c>
      <c r="I185" s="204">
        <v>19</v>
      </c>
      <c r="J185" s="204">
        <v>31</v>
      </c>
      <c r="K185" s="204">
        <v>19</v>
      </c>
      <c r="L185" s="204">
        <v>14</v>
      </c>
      <c r="M185" s="98">
        <v>83</v>
      </c>
      <c r="N185" s="98"/>
      <c r="O185" s="230"/>
      <c r="P185" s="118">
        <v>29</v>
      </c>
      <c r="Q185" s="118">
        <v>26</v>
      </c>
      <c r="R185" s="118">
        <v>28</v>
      </c>
      <c r="S185" s="230"/>
      <c r="T185" s="119">
        <f t="shared" si="29"/>
        <v>83</v>
      </c>
      <c r="U185" s="230"/>
      <c r="V185" s="230"/>
      <c r="W185" s="100"/>
      <c r="X185" s="230"/>
      <c r="Y185" s="230"/>
      <c r="Z185" s="230">
        <f t="shared" si="30"/>
        <v>38</v>
      </c>
      <c r="AA185" s="230">
        <f t="shared" si="30"/>
        <v>45</v>
      </c>
      <c r="AB185" s="230">
        <f t="shared" si="31"/>
        <v>83</v>
      </c>
      <c r="AC185" s="94" t="s">
        <v>782</v>
      </c>
      <c r="AD185" s="230"/>
      <c r="AE185" s="150" t="s">
        <v>1051</v>
      </c>
      <c r="AF185" s="230" t="s">
        <v>625</v>
      </c>
      <c r="AG185" s="179"/>
      <c r="AH185" s="223"/>
      <c r="AI185" s="223"/>
      <c r="AJ185" s="223"/>
      <c r="AK185" s="223"/>
      <c r="AL185" s="223"/>
      <c r="AM185" s="223"/>
      <c r="AN185" s="223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  <c r="BK185" s="179"/>
      <c r="BL185" s="179"/>
      <c r="BM185" s="179"/>
      <c r="BN185" s="179"/>
      <c r="BO185" s="179"/>
      <c r="BP185" s="179"/>
      <c r="BQ185" s="179"/>
      <c r="BR185" s="179"/>
      <c r="BS185" s="179"/>
      <c r="BT185" s="179"/>
      <c r="BU185" s="179"/>
      <c r="BV185" s="179"/>
      <c r="BW185" s="179"/>
      <c r="BX185" s="179"/>
      <c r="BY185" s="179"/>
      <c r="BZ185" s="179"/>
    </row>
    <row r="186" spans="1:79" s="128" customFormat="1" x14ac:dyDescent="0.45">
      <c r="A186" s="217">
        <v>172</v>
      </c>
      <c r="B186" s="317" t="s">
        <v>545</v>
      </c>
      <c r="C186" s="318"/>
      <c r="D186" s="318"/>
      <c r="E186" s="318"/>
      <c r="F186" s="318"/>
      <c r="G186" s="318"/>
      <c r="H186" s="318"/>
      <c r="I186" s="318"/>
      <c r="J186" s="318"/>
      <c r="K186" s="318"/>
      <c r="L186" s="318"/>
      <c r="M186" s="318"/>
      <c r="N186" s="318"/>
      <c r="O186" s="318"/>
      <c r="P186" s="318"/>
      <c r="Q186" s="318"/>
      <c r="R186" s="318"/>
      <c r="S186" s="318"/>
      <c r="T186" s="318"/>
      <c r="U186" s="318"/>
      <c r="V186" s="318"/>
      <c r="W186" s="318"/>
      <c r="X186" s="318"/>
      <c r="Y186" s="318"/>
      <c r="Z186" s="318"/>
      <c r="AA186" s="318"/>
      <c r="AB186" s="318"/>
      <c r="AC186" s="318"/>
      <c r="AD186" s="319"/>
      <c r="AE186" s="127" t="s">
        <v>1052</v>
      </c>
      <c r="AF186" s="108" t="s">
        <v>626</v>
      </c>
      <c r="AG186" s="238"/>
      <c r="AH186" s="223"/>
      <c r="AI186" s="223"/>
      <c r="AJ186" s="223"/>
      <c r="AK186" s="223"/>
      <c r="AL186" s="223"/>
      <c r="AM186" s="223"/>
      <c r="AN186" s="223"/>
      <c r="AO186" s="167"/>
      <c r="AP186" s="167"/>
      <c r="AQ186" s="167"/>
      <c r="AR186" s="167"/>
      <c r="AS186" s="167"/>
      <c r="AT186" s="167"/>
      <c r="AU186" s="167"/>
      <c r="AV186" s="167"/>
      <c r="AW186" s="167"/>
      <c r="AX186" s="167"/>
      <c r="AY186" s="167"/>
      <c r="AZ186" s="167"/>
      <c r="BA186" s="167"/>
      <c r="BB186" s="167"/>
      <c r="BC186" s="167"/>
      <c r="BD186" s="167"/>
      <c r="BE186" s="167"/>
      <c r="BF186" s="167"/>
      <c r="BG186" s="167"/>
      <c r="BH186" s="167"/>
      <c r="BI186" s="167"/>
      <c r="BJ186" s="167"/>
      <c r="BK186" s="167"/>
      <c r="BL186" s="167"/>
      <c r="BM186" s="167"/>
      <c r="BN186" s="167"/>
      <c r="BO186" s="167"/>
      <c r="BP186" s="167"/>
      <c r="BQ186" s="167"/>
      <c r="BR186" s="167"/>
      <c r="BS186" s="167"/>
      <c r="BT186" s="167"/>
      <c r="BU186" s="167"/>
      <c r="BV186" s="167"/>
      <c r="BW186" s="167"/>
      <c r="BX186" s="167"/>
      <c r="BY186" s="167"/>
      <c r="BZ186" s="167"/>
    </row>
    <row r="187" spans="1:79" s="151" customFormat="1" ht="37" x14ac:dyDescent="0.45">
      <c r="A187" s="216">
        <v>173</v>
      </c>
      <c r="B187" s="177" t="s">
        <v>78</v>
      </c>
      <c r="C187" s="230" t="s">
        <v>693</v>
      </c>
      <c r="D187" s="192" t="s">
        <v>76</v>
      </c>
      <c r="E187" s="183">
        <v>3</v>
      </c>
      <c r="F187" s="98"/>
      <c r="G187" s="230"/>
      <c r="H187" s="205">
        <v>28</v>
      </c>
      <c r="I187" s="204">
        <v>18</v>
      </c>
      <c r="J187" s="204">
        <v>19</v>
      </c>
      <c r="K187" s="204">
        <v>21</v>
      </c>
      <c r="L187" s="204">
        <v>29</v>
      </c>
      <c r="M187" s="98">
        <v>87</v>
      </c>
      <c r="N187" s="98"/>
      <c r="O187" s="230"/>
      <c r="P187" s="118">
        <v>24</v>
      </c>
      <c r="Q187" s="118">
        <v>37</v>
      </c>
      <c r="R187" s="118">
        <v>26</v>
      </c>
      <c r="S187" s="230"/>
      <c r="T187" s="119">
        <f t="shared" si="29"/>
        <v>87</v>
      </c>
      <c r="U187" s="230"/>
      <c r="V187" s="230"/>
      <c r="W187" s="100"/>
      <c r="X187" s="230"/>
      <c r="Y187" s="230"/>
      <c r="Z187" s="230">
        <f t="shared" si="30"/>
        <v>39</v>
      </c>
      <c r="AA187" s="230">
        <f t="shared" si="30"/>
        <v>48</v>
      </c>
      <c r="AB187" s="230">
        <f t="shared" si="31"/>
        <v>87</v>
      </c>
      <c r="AC187" s="94" t="s">
        <v>783</v>
      </c>
      <c r="AD187" s="230"/>
      <c r="AE187" s="150" t="s">
        <v>1053</v>
      </c>
      <c r="AF187" s="230" t="s">
        <v>627</v>
      </c>
      <c r="AG187" s="179"/>
      <c r="AH187" s="223"/>
      <c r="AI187" s="223"/>
      <c r="AJ187" s="223"/>
      <c r="AK187" s="223"/>
      <c r="AL187" s="223"/>
      <c r="AM187" s="223"/>
      <c r="AN187" s="223"/>
      <c r="AO187" s="179"/>
      <c r="AP187" s="179"/>
      <c r="AQ187" s="179"/>
      <c r="AR187" s="179"/>
      <c r="AS187" s="179"/>
      <c r="AT187" s="179"/>
      <c r="AU187" s="179"/>
      <c r="AV187" s="179"/>
      <c r="AW187" s="179"/>
      <c r="AX187" s="179"/>
      <c r="AY187" s="179"/>
      <c r="AZ187" s="179"/>
      <c r="BA187" s="179"/>
      <c r="BB187" s="179"/>
      <c r="BC187" s="179"/>
      <c r="BD187" s="179"/>
      <c r="BE187" s="179"/>
      <c r="BF187" s="179"/>
      <c r="BG187" s="179"/>
      <c r="BH187" s="179"/>
      <c r="BI187" s="179"/>
      <c r="BJ187" s="179"/>
      <c r="BK187" s="179"/>
      <c r="BL187" s="179"/>
      <c r="BM187" s="179"/>
      <c r="BN187" s="179"/>
      <c r="BO187" s="179"/>
      <c r="BP187" s="179"/>
      <c r="BQ187" s="179"/>
      <c r="BR187" s="179"/>
      <c r="BS187" s="179"/>
      <c r="BT187" s="179"/>
      <c r="BU187" s="179"/>
      <c r="BV187" s="179"/>
      <c r="BW187" s="179"/>
      <c r="BX187" s="179"/>
      <c r="BY187" s="179"/>
      <c r="BZ187" s="179"/>
    </row>
    <row r="188" spans="1:79" customFormat="1" x14ac:dyDescent="0.45">
      <c r="A188" s="217">
        <v>174</v>
      </c>
      <c r="B188" s="114" t="s">
        <v>87</v>
      </c>
      <c r="C188" s="114" t="s">
        <v>549</v>
      </c>
      <c r="D188" s="232" t="s">
        <v>59</v>
      </c>
      <c r="E188" s="180">
        <v>1</v>
      </c>
      <c r="F188" s="232"/>
      <c r="G188" s="232" t="s">
        <v>547</v>
      </c>
      <c r="H188" s="232">
        <v>32</v>
      </c>
      <c r="I188" s="232"/>
      <c r="J188" s="232"/>
      <c r="K188" s="232"/>
      <c r="L188" s="232"/>
      <c r="M188" s="232"/>
      <c r="N188" s="134">
        <v>13</v>
      </c>
      <c r="O188" s="134">
        <v>10</v>
      </c>
      <c r="P188" s="134">
        <v>9</v>
      </c>
      <c r="Q188" s="134">
        <v>15</v>
      </c>
      <c r="R188" s="134">
        <v>11</v>
      </c>
      <c r="S188" s="134">
        <v>14</v>
      </c>
      <c r="T188" s="134">
        <v>11</v>
      </c>
      <c r="U188" s="134">
        <v>13</v>
      </c>
      <c r="V188" s="232"/>
      <c r="W188" s="232"/>
      <c r="X188" s="232"/>
      <c r="Y188" s="232"/>
      <c r="Z188" s="134">
        <v>58</v>
      </c>
      <c r="AA188" s="134">
        <v>38</v>
      </c>
      <c r="AB188" s="134">
        <f>(Z188+AA188)</f>
        <v>96</v>
      </c>
      <c r="AC188" s="232">
        <v>8917339486</v>
      </c>
      <c r="AD188" s="232"/>
      <c r="AE188" s="95" t="s">
        <v>1054</v>
      </c>
      <c r="AF188" s="232" t="s">
        <v>628</v>
      </c>
      <c r="AG188" s="167"/>
      <c r="AH188" s="223"/>
      <c r="AI188" s="167"/>
      <c r="AJ188" s="167"/>
      <c r="AK188" s="167"/>
      <c r="AL188" s="167"/>
      <c r="AM188" s="167"/>
      <c r="AN188" s="167"/>
      <c r="AO188" s="167"/>
      <c r="AP188" s="167"/>
      <c r="AQ188" s="167"/>
      <c r="AR188" s="167"/>
      <c r="AS188" s="167"/>
      <c r="AT188" s="167"/>
      <c r="AU188" s="167"/>
      <c r="AV188" s="167"/>
      <c r="AW188" s="167"/>
      <c r="AX188" s="167"/>
      <c r="AY188" s="167"/>
      <c r="AZ188" s="167"/>
      <c r="BA188" s="167"/>
      <c r="BB188" s="167"/>
      <c r="BC188" s="167"/>
      <c r="BD188" s="167"/>
      <c r="BE188" s="167"/>
      <c r="BF188" s="167"/>
      <c r="BG188" s="167"/>
      <c r="BH188" s="167"/>
      <c r="BI188" s="167"/>
      <c r="BJ188" s="167"/>
      <c r="BK188" s="167"/>
      <c r="BL188" s="167"/>
      <c r="BM188" s="167"/>
      <c r="BN188" s="167"/>
      <c r="BO188" s="167"/>
      <c r="BP188" s="167"/>
      <c r="BQ188" s="167"/>
      <c r="BR188" s="167"/>
      <c r="BS188" s="167"/>
      <c r="BT188" s="167"/>
      <c r="BU188" s="167"/>
      <c r="BV188" s="167"/>
      <c r="BW188" s="167"/>
      <c r="BX188" s="167"/>
      <c r="BY188" s="167"/>
      <c r="BZ188" s="167"/>
    </row>
    <row r="189" spans="1:79" s="128" customFormat="1" x14ac:dyDescent="0.45">
      <c r="A189" s="216">
        <v>175</v>
      </c>
      <c r="B189" s="314" t="s">
        <v>647</v>
      </c>
      <c r="C189" s="315"/>
      <c r="D189" s="315"/>
      <c r="E189" s="315"/>
      <c r="F189" s="315"/>
      <c r="G189" s="315"/>
      <c r="H189" s="315"/>
      <c r="I189" s="315"/>
      <c r="J189" s="315"/>
      <c r="K189" s="315"/>
      <c r="L189" s="315"/>
      <c r="M189" s="315"/>
      <c r="N189" s="315"/>
      <c r="O189" s="315"/>
      <c r="P189" s="315"/>
      <c r="Q189" s="315"/>
      <c r="R189" s="315"/>
      <c r="S189" s="315"/>
      <c r="T189" s="315"/>
      <c r="U189" s="315"/>
      <c r="V189" s="315"/>
      <c r="W189" s="315"/>
      <c r="X189" s="315"/>
      <c r="Y189" s="315"/>
      <c r="Z189" s="315"/>
      <c r="AA189" s="315"/>
      <c r="AB189" s="315"/>
      <c r="AC189" s="315"/>
      <c r="AD189" s="316"/>
      <c r="AE189" s="127" t="s">
        <v>1055</v>
      </c>
      <c r="AF189" s="108" t="s">
        <v>647</v>
      </c>
      <c r="AG189" s="238"/>
      <c r="AH189" s="223"/>
      <c r="AI189" s="223"/>
      <c r="AJ189" s="223"/>
      <c r="AK189" s="223"/>
      <c r="AL189" s="223"/>
      <c r="AM189" s="223"/>
      <c r="AN189" s="223"/>
      <c r="AO189" s="167"/>
      <c r="AP189" s="167"/>
      <c r="AQ189" s="167"/>
      <c r="AR189" s="167"/>
      <c r="AS189" s="167"/>
      <c r="AT189" s="167"/>
      <c r="AU189" s="167"/>
      <c r="AV189" s="167"/>
      <c r="AW189" s="167"/>
      <c r="AX189" s="167"/>
      <c r="AY189" s="167"/>
      <c r="AZ189" s="167"/>
      <c r="BA189" s="167"/>
      <c r="BB189" s="167"/>
      <c r="BC189" s="167"/>
      <c r="BD189" s="167"/>
      <c r="BE189" s="167"/>
      <c r="BF189" s="167"/>
      <c r="BG189" s="167"/>
      <c r="BH189" s="167"/>
      <c r="BI189" s="167"/>
      <c r="BJ189" s="167"/>
      <c r="BK189" s="167"/>
      <c r="BL189" s="167"/>
      <c r="BM189" s="167"/>
      <c r="BN189" s="167"/>
      <c r="BO189" s="167"/>
      <c r="BP189" s="167"/>
      <c r="BQ189" s="167"/>
      <c r="BR189" s="167"/>
      <c r="BS189" s="167"/>
      <c r="BT189" s="167"/>
      <c r="BU189" s="167"/>
      <c r="BV189" s="167"/>
      <c r="BW189" s="167"/>
      <c r="BX189" s="167"/>
      <c r="BY189" s="167"/>
      <c r="BZ189" s="167"/>
    </row>
    <row r="190" spans="1:79" customFormat="1" x14ac:dyDescent="0.45">
      <c r="A190" s="217">
        <v>176</v>
      </c>
      <c r="B190" s="136" t="s">
        <v>336</v>
      </c>
      <c r="C190" s="136" t="s">
        <v>597</v>
      </c>
      <c r="D190" s="137" t="s">
        <v>59</v>
      </c>
      <c r="E190" s="190">
        <v>1</v>
      </c>
      <c r="F190" s="137"/>
      <c r="G190" s="137" t="s">
        <v>547</v>
      </c>
      <c r="H190" s="137">
        <v>30</v>
      </c>
      <c r="I190" s="137"/>
      <c r="J190" s="137"/>
      <c r="K190" s="137"/>
      <c r="L190" s="137"/>
      <c r="M190" s="137"/>
      <c r="N190" s="138">
        <v>7</v>
      </c>
      <c r="O190" s="138">
        <v>7</v>
      </c>
      <c r="P190" s="138">
        <v>16</v>
      </c>
      <c r="Q190" s="138">
        <v>7</v>
      </c>
      <c r="R190" s="138">
        <v>8</v>
      </c>
      <c r="S190" s="138">
        <v>12</v>
      </c>
      <c r="T190" s="138">
        <v>12</v>
      </c>
      <c r="U190" s="138">
        <v>14</v>
      </c>
      <c r="V190" s="137"/>
      <c r="W190" s="137"/>
      <c r="X190" s="137"/>
      <c r="Y190" s="137"/>
      <c r="Z190" s="138">
        <v>50</v>
      </c>
      <c r="AA190" s="138">
        <v>33</v>
      </c>
      <c r="AB190" s="134">
        <f t="shared" ref="AB190:AB194" si="32">(Z190+AA190)</f>
        <v>83</v>
      </c>
      <c r="AC190" s="156">
        <v>9938949708</v>
      </c>
      <c r="AD190" s="139"/>
      <c r="AE190" s="140" t="s">
        <v>1056</v>
      </c>
      <c r="AF190" s="139" t="s">
        <v>623</v>
      </c>
      <c r="AG190" s="167"/>
      <c r="AH190" s="223"/>
      <c r="AI190" s="167"/>
      <c r="AJ190" s="167"/>
      <c r="AK190" s="167"/>
      <c r="AL190" s="167"/>
      <c r="AM190" s="167"/>
      <c r="AN190" s="167"/>
      <c r="AO190" s="167"/>
      <c r="AP190" s="167"/>
      <c r="AQ190" s="167"/>
      <c r="AR190" s="167"/>
      <c r="AS190" s="167"/>
      <c r="AT190" s="167"/>
      <c r="AU190" s="167"/>
      <c r="AV190" s="167"/>
      <c r="AW190" s="167"/>
      <c r="AX190" s="167"/>
      <c r="AY190" s="167"/>
      <c r="AZ190" s="167"/>
      <c r="BA190" s="167"/>
      <c r="BB190" s="167"/>
      <c r="BC190" s="167"/>
      <c r="BD190" s="167"/>
      <c r="BE190" s="167"/>
      <c r="BF190" s="167"/>
      <c r="BG190" s="167"/>
      <c r="BH190" s="167"/>
      <c r="BI190" s="167"/>
      <c r="BJ190" s="167"/>
      <c r="BK190" s="167"/>
      <c r="BL190" s="167"/>
      <c r="BM190" s="167"/>
      <c r="BN190" s="167"/>
      <c r="BO190" s="167"/>
      <c r="BP190" s="167"/>
      <c r="BQ190" s="167"/>
      <c r="BR190" s="167"/>
      <c r="BS190" s="167"/>
      <c r="BT190" s="167"/>
      <c r="BU190" s="167"/>
      <c r="BV190" s="167"/>
      <c r="BW190" s="167"/>
      <c r="BX190" s="167"/>
      <c r="BY190" s="167"/>
      <c r="BZ190" s="167"/>
    </row>
    <row r="191" spans="1:79" s="104" customFormat="1" ht="19.5" customHeight="1" x14ac:dyDescent="0.45">
      <c r="A191" s="216">
        <v>177</v>
      </c>
      <c r="B191" s="142" t="s">
        <v>344</v>
      </c>
      <c r="C191" s="142" t="s">
        <v>676</v>
      </c>
      <c r="D191" s="230" t="s">
        <v>59</v>
      </c>
      <c r="E191" s="180">
        <v>1</v>
      </c>
      <c r="G191" s="102" t="s">
        <v>547</v>
      </c>
      <c r="H191" s="103">
        <v>34</v>
      </c>
      <c r="I191" s="105"/>
      <c r="J191" s="105"/>
      <c r="K191" s="105"/>
      <c r="L191" s="105"/>
      <c r="M191" s="105"/>
      <c r="N191" s="134">
        <v>5</v>
      </c>
      <c r="O191" s="134">
        <v>10</v>
      </c>
      <c r="P191" s="134">
        <v>12</v>
      </c>
      <c r="Q191" s="134">
        <v>9</v>
      </c>
      <c r="R191" s="134">
        <v>13</v>
      </c>
      <c r="S191" s="134">
        <v>15</v>
      </c>
      <c r="T191" s="134">
        <v>10</v>
      </c>
      <c r="U191" s="134">
        <v>8</v>
      </c>
      <c r="V191" s="103"/>
      <c r="W191" s="103"/>
      <c r="X191" s="232"/>
      <c r="Y191" s="103"/>
      <c r="Z191" s="134">
        <v>40</v>
      </c>
      <c r="AA191" s="134">
        <v>42</v>
      </c>
      <c r="AB191" s="134">
        <f t="shared" si="32"/>
        <v>82</v>
      </c>
      <c r="AC191" s="156">
        <v>9777342867</v>
      </c>
      <c r="AD191" s="232"/>
      <c r="AE191" s="231" t="s">
        <v>1057</v>
      </c>
      <c r="AF191" s="96" t="s">
        <v>624</v>
      </c>
      <c r="AG191" s="167"/>
      <c r="AH191" s="223"/>
      <c r="AI191" s="167"/>
      <c r="AJ191" s="167"/>
      <c r="AK191" s="167"/>
      <c r="AL191" s="167"/>
      <c r="AM191" s="167"/>
      <c r="AN191" s="167"/>
      <c r="AO191" s="167"/>
      <c r="AP191" s="167"/>
      <c r="AQ191" s="167"/>
      <c r="AR191" s="167"/>
      <c r="AS191" s="167"/>
      <c r="AT191" s="167"/>
      <c r="AU191" s="167"/>
      <c r="AV191" s="167"/>
      <c r="AW191" s="167"/>
      <c r="AX191" s="167"/>
      <c r="AY191" s="167"/>
      <c r="AZ191" s="167"/>
      <c r="BA191" s="167"/>
      <c r="BB191" s="167"/>
      <c r="BC191" s="167"/>
      <c r="BD191" s="167"/>
      <c r="BE191" s="167"/>
      <c r="BF191" s="167"/>
      <c r="BG191" s="167"/>
      <c r="BH191" s="167"/>
      <c r="BI191" s="167"/>
      <c r="BJ191" s="167"/>
      <c r="BK191" s="167"/>
      <c r="BL191" s="167"/>
      <c r="BM191" s="167"/>
      <c r="BN191" s="167"/>
      <c r="BO191" s="167"/>
      <c r="BP191" s="167"/>
      <c r="BQ191" s="167"/>
      <c r="BR191" s="167"/>
      <c r="BS191" s="167"/>
      <c r="BT191" s="167"/>
      <c r="BU191" s="167"/>
      <c r="BV191" s="167"/>
      <c r="BW191" s="167"/>
      <c r="BX191" s="167"/>
      <c r="BY191" s="167"/>
      <c r="BZ191" s="167"/>
      <c r="CA191" s="123"/>
    </row>
    <row r="192" spans="1:79" s="152" customFormat="1" ht="45" customHeight="1" x14ac:dyDescent="0.35">
      <c r="A192" s="217">
        <v>178</v>
      </c>
      <c r="B192" s="162" t="s">
        <v>675</v>
      </c>
      <c r="C192" s="162" t="s">
        <v>672</v>
      </c>
      <c r="D192" s="191" t="s">
        <v>59</v>
      </c>
      <c r="E192" s="181">
        <v>2</v>
      </c>
      <c r="F192" s="69"/>
      <c r="G192" s="149" t="s">
        <v>547</v>
      </c>
      <c r="H192" s="163">
        <v>24</v>
      </c>
      <c r="I192" s="164"/>
      <c r="J192" s="164"/>
      <c r="K192" s="164"/>
      <c r="L192" s="164"/>
      <c r="M192" s="164"/>
      <c r="N192" s="144">
        <v>6</v>
      </c>
      <c r="O192" s="144">
        <v>9</v>
      </c>
      <c r="P192" s="144">
        <v>9</v>
      </c>
      <c r="Q192" s="144">
        <v>12</v>
      </c>
      <c r="R192" s="144">
        <v>18</v>
      </c>
      <c r="S192" s="145"/>
      <c r="T192" s="145"/>
      <c r="U192" s="145"/>
      <c r="V192" s="163"/>
      <c r="W192" s="163"/>
      <c r="X192" s="141"/>
      <c r="Y192" s="163"/>
      <c r="Z192" s="144">
        <v>27</v>
      </c>
      <c r="AA192" s="144">
        <v>26</v>
      </c>
      <c r="AB192" s="134">
        <f t="shared" si="32"/>
        <v>53</v>
      </c>
      <c r="AC192" s="161" t="s">
        <v>804</v>
      </c>
      <c r="AD192" s="141"/>
      <c r="AE192" s="199" t="s">
        <v>1058</v>
      </c>
      <c r="AF192" s="211" t="s">
        <v>625</v>
      </c>
      <c r="AG192" s="179"/>
      <c r="AH192" s="223"/>
      <c r="AI192" s="179"/>
      <c r="AJ192" s="179"/>
      <c r="AK192" s="179"/>
      <c r="AL192" s="179"/>
      <c r="AM192" s="179"/>
      <c r="AN192" s="179"/>
      <c r="AO192" s="179"/>
      <c r="AP192" s="179"/>
      <c r="AQ192" s="179"/>
      <c r="AR192" s="179"/>
      <c r="AS192" s="179"/>
      <c r="AT192" s="179"/>
      <c r="AU192" s="179"/>
      <c r="AV192" s="179"/>
      <c r="AW192" s="179"/>
      <c r="AX192" s="179"/>
      <c r="AY192" s="179"/>
      <c r="AZ192" s="179"/>
      <c r="BA192" s="179"/>
      <c r="BB192" s="179"/>
      <c r="BC192" s="179"/>
      <c r="BD192" s="179"/>
      <c r="BE192" s="179"/>
      <c r="BF192" s="179"/>
      <c r="BG192" s="179"/>
      <c r="BH192" s="179"/>
      <c r="BI192" s="179"/>
      <c r="BJ192" s="179"/>
      <c r="BK192" s="179"/>
      <c r="BL192" s="179"/>
      <c r="BM192" s="179"/>
      <c r="BN192" s="179"/>
      <c r="BO192" s="179"/>
      <c r="BP192" s="179"/>
      <c r="BQ192" s="179"/>
      <c r="BR192" s="179"/>
      <c r="BS192" s="179"/>
      <c r="BT192" s="179"/>
      <c r="BU192" s="179"/>
      <c r="BV192" s="179"/>
      <c r="BW192" s="179"/>
      <c r="BX192" s="179"/>
      <c r="BY192" s="179"/>
      <c r="BZ192" s="179"/>
    </row>
    <row r="193" spans="1:78" s="128" customFormat="1" x14ac:dyDescent="0.45">
      <c r="A193" s="216">
        <v>179</v>
      </c>
      <c r="B193" s="317" t="s">
        <v>545</v>
      </c>
      <c r="C193" s="318"/>
      <c r="D193" s="318"/>
      <c r="E193" s="318"/>
      <c r="F193" s="318"/>
      <c r="G193" s="318"/>
      <c r="H193" s="318"/>
      <c r="I193" s="318"/>
      <c r="J193" s="318"/>
      <c r="K193" s="318"/>
      <c r="L193" s="318"/>
      <c r="M193" s="318"/>
      <c r="N193" s="318"/>
      <c r="O193" s="318"/>
      <c r="P193" s="318"/>
      <c r="Q193" s="318"/>
      <c r="R193" s="318"/>
      <c r="S193" s="318"/>
      <c r="T193" s="318"/>
      <c r="U193" s="318"/>
      <c r="V193" s="318"/>
      <c r="W193" s="318"/>
      <c r="X193" s="318"/>
      <c r="Y193" s="318"/>
      <c r="Z193" s="318"/>
      <c r="AA193" s="318"/>
      <c r="AB193" s="318"/>
      <c r="AC193" s="318"/>
      <c r="AD193" s="319"/>
      <c r="AE193" s="127" t="s">
        <v>1059</v>
      </c>
      <c r="AF193" s="108" t="s">
        <v>626</v>
      </c>
      <c r="AG193" s="238"/>
      <c r="AH193" s="223"/>
      <c r="AI193" s="223"/>
      <c r="AJ193" s="223"/>
      <c r="AK193" s="223"/>
      <c r="AL193" s="223"/>
      <c r="AM193" s="223"/>
      <c r="AN193" s="223"/>
      <c r="AO193" s="167"/>
      <c r="AP193" s="167"/>
      <c r="AQ193" s="167"/>
      <c r="AR193" s="167"/>
      <c r="AS193" s="167"/>
      <c r="AT193" s="167"/>
      <c r="AU193" s="167"/>
      <c r="AV193" s="167"/>
      <c r="AW193" s="167"/>
      <c r="AX193" s="167"/>
      <c r="AY193" s="167"/>
      <c r="AZ193" s="167"/>
      <c r="BA193" s="167"/>
      <c r="BB193" s="167"/>
      <c r="BC193" s="167"/>
      <c r="BD193" s="167"/>
      <c r="BE193" s="167"/>
      <c r="BF193" s="167"/>
      <c r="BG193" s="167"/>
      <c r="BH193" s="167"/>
      <c r="BI193" s="167"/>
      <c r="BJ193" s="167"/>
      <c r="BK193" s="167"/>
      <c r="BL193" s="167"/>
      <c r="BM193" s="167"/>
      <c r="BN193" s="167"/>
      <c r="BO193" s="167"/>
      <c r="BP193" s="167"/>
      <c r="BQ193" s="167"/>
      <c r="BR193" s="167"/>
      <c r="BS193" s="167"/>
      <c r="BT193" s="167"/>
      <c r="BU193" s="167"/>
      <c r="BV193" s="167"/>
      <c r="BW193" s="167"/>
      <c r="BX193" s="167"/>
      <c r="BY193" s="167"/>
      <c r="BZ193" s="167"/>
    </row>
    <row r="194" spans="1:78" s="151" customFormat="1" ht="40.5" customHeight="1" x14ac:dyDescent="0.35">
      <c r="A194" s="217">
        <v>180</v>
      </c>
      <c r="B194" s="125" t="s">
        <v>331</v>
      </c>
      <c r="C194" s="125" t="s">
        <v>813</v>
      </c>
      <c r="D194" s="100" t="s">
        <v>59</v>
      </c>
      <c r="E194" s="180">
        <v>2</v>
      </c>
      <c r="F194" s="230"/>
      <c r="G194" s="100" t="s">
        <v>547</v>
      </c>
      <c r="H194" s="230">
        <v>24</v>
      </c>
      <c r="I194" s="230"/>
      <c r="J194" s="230"/>
      <c r="K194" s="230"/>
      <c r="L194" s="230"/>
      <c r="M194" s="230"/>
      <c r="N194" s="134">
        <v>8</v>
      </c>
      <c r="O194" s="134">
        <v>11</v>
      </c>
      <c r="P194" s="134">
        <v>7</v>
      </c>
      <c r="Q194" s="134">
        <v>8</v>
      </c>
      <c r="R194" s="134">
        <v>9</v>
      </c>
      <c r="S194" s="134">
        <v>11</v>
      </c>
      <c r="T194" s="134">
        <v>14</v>
      </c>
      <c r="U194" s="134">
        <v>14</v>
      </c>
      <c r="V194" s="230"/>
      <c r="W194" s="230"/>
      <c r="X194" s="230"/>
      <c r="Y194" s="98"/>
      <c r="Z194" s="134">
        <v>52</v>
      </c>
      <c r="AA194" s="134">
        <v>30</v>
      </c>
      <c r="AB194" s="134">
        <f t="shared" si="32"/>
        <v>82</v>
      </c>
      <c r="AC194" s="166" t="s">
        <v>814</v>
      </c>
      <c r="AD194" s="230"/>
      <c r="AE194" s="195" t="s">
        <v>1060</v>
      </c>
      <c r="AF194" s="230" t="s">
        <v>627</v>
      </c>
      <c r="AG194" s="179"/>
      <c r="AH194" s="223"/>
      <c r="AI194" s="179"/>
      <c r="AJ194" s="179"/>
      <c r="AK194" s="179"/>
      <c r="AL194" s="179"/>
      <c r="AM194" s="179"/>
      <c r="AN194" s="179"/>
      <c r="AO194" s="179"/>
      <c r="AP194" s="179"/>
      <c r="AQ194" s="179"/>
      <c r="AR194" s="179"/>
      <c r="AS194" s="179"/>
      <c r="AT194" s="179"/>
      <c r="AU194" s="179"/>
      <c r="AV194" s="179"/>
      <c r="AW194" s="179"/>
      <c r="AX194" s="179"/>
      <c r="AY194" s="179"/>
      <c r="AZ194" s="179"/>
      <c r="BA194" s="179"/>
      <c r="BB194" s="179"/>
      <c r="BC194" s="179"/>
      <c r="BD194" s="179"/>
      <c r="BE194" s="179"/>
      <c r="BF194" s="179"/>
      <c r="BG194" s="179"/>
      <c r="BH194" s="179"/>
      <c r="BI194" s="179"/>
      <c r="BJ194" s="179"/>
      <c r="BK194" s="179"/>
      <c r="BL194" s="179"/>
      <c r="BM194" s="179"/>
      <c r="BN194" s="179"/>
      <c r="BO194" s="179"/>
      <c r="BP194" s="179"/>
      <c r="BQ194" s="179"/>
      <c r="BR194" s="179"/>
      <c r="BS194" s="179"/>
      <c r="BT194" s="179"/>
      <c r="BU194" s="179"/>
      <c r="BV194" s="179"/>
      <c r="BW194" s="179"/>
      <c r="BX194" s="179"/>
      <c r="BY194" s="179"/>
      <c r="BZ194" s="179"/>
    </row>
    <row r="195" spans="1:78" s="128" customFormat="1" x14ac:dyDescent="0.45">
      <c r="A195" s="216">
        <v>181</v>
      </c>
      <c r="B195" s="317" t="s">
        <v>922</v>
      </c>
      <c r="C195" s="318"/>
      <c r="D195" s="318"/>
      <c r="E195" s="318"/>
      <c r="F195" s="318"/>
      <c r="G195" s="318"/>
      <c r="H195" s="318"/>
      <c r="I195" s="318"/>
      <c r="J195" s="318"/>
      <c r="K195" s="318"/>
      <c r="L195" s="318"/>
      <c r="M195" s="318"/>
      <c r="N195" s="318"/>
      <c r="O195" s="318"/>
      <c r="P195" s="318"/>
      <c r="Q195" s="318"/>
      <c r="R195" s="318"/>
      <c r="S195" s="318"/>
      <c r="T195" s="318"/>
      <c r="U195" s="318"/>
      <c r="V195" s="318"/>
      <c r="W195" s="318"/>
      <c r="X195" s="318"/>
      <c r="Y195" s="318"/>
      <c r="Z195" s="318"/>
      <c r="AA195" s="318"/>
      <c r="AB195" s="318"/>
      <c r="AC195" s="318"/>
      <c r="AD195" s="319"/>
      <c r="AE195" s="127" t="s">
        <v>1061</v>
      </c>
      <c r="AF195" s="108" t="s">
        <v>628</v>
      </c>
      <c r="AG195" s="238"/>
      <c r="AH195" s="223"/>
      <c r="AI195" s="223"/>
      <c r="AJ195" s="223"/>
      <c r="AK195" s="223"/>
      <c r="AL195" s="223"/>
      <c r="AM195" s="223"/>
      <c r="AN195" s="223"/>
      <c r="AO195" s="167"/>
      <c r="AP195" s="167"/>
      <c r="AQ195" s="167"/>
      <c r="AR195" s="167"/>
      <c r="AS195" s="167"/>
      <c r="AT195" s="167"/>
      <c r="AU195" s="167"/>
      <c r="AV195" s="167"/>
      <c r="AW195" s="167"/>
      <c r="AX195" s="167"/>
      <c r="AY195" s="167"/>
      <c r="AZ195" s="167"/>
      <c r="BA195" s="167"/>
      <c r="BB195" s="167"/>
      <c r="BC195" s="167"/>
      <c r="BD195" s="167"/>
      <c r="BE195" s="167"/>
      <c r="BF195" s="167"/>
      <c r="BG195" s="167"/>
      <c r="BH195" s="167"/>
      <c r="BI195" s="167"/>
      <c r="BJ195" s="167"/>
      <c r="BK195" s="167"/>
      <c r="BL195" s="167"/>
      <c r="BM195" s="167"/>
      <c r="BN195" s="167"/>
      <c r="BO195" s="167"/>
      <c r="BP195" s="167"/>
      <c r="BQ195" s="167"/>
      <c r="BR195" s="167"/>
      <c r="BS195" s="167"/>
      <c r="BT195" s="167"/>
      <c r="BU195" s="167"/>
      <c r="BV195" s="167"/>
      <c r="BW195" s="167"/>
      <c r="BX195" s="167"/>
      <c r="BY195" s="167"/>
      <c r="BZ195" s="167"/>
    </row>
    <row r="196" spans="1:78" s="128" customFormat="1" x14ac:dyDescent="0.45">
      <c r="A196" s="217">
        <v>182</v>
      </c>
      <c r="B196" s="314" t="s">
        <v>647</v>
      </c>
      <c r="C196" s="315"/>
      <c r="D196" s="315"/>
      <c r="E196" s="315"/>
      <c r="F196" s="315"/>
      <c r="G196" s="315"/>
      <c r="H196" s="315"/>
      <c r="I196" s="315"/>
      <c r="J196" s="315"/>
      <c r="K196" s="315"/>
      <c r="L196" s="315"/>
      <c r="M196" s="315"/>
      <c r="N196" s="315"/>
      <c r="O196" s="315"/>
      <c r="P196" s="315"/>
      <c r="Q196" s="315"/>
      <c r="R196" s="315"/>
      <c r="S196" s="315"/>
      <c r="T196" s="315"/>
      <c r="U196" s="315"/>
      <c r="V196" s="315"/>
      <c r="W196" s="315"/>
      <c r="X196" s="315"/>
      <c r="Y196" s="315"/>
      <c r="Z196" s="315"/>
      <c r="AA196" s="315"/>
      <c r="AB196" s="315"/>
      <c r="AC196" s="315"/>
      <c r="AD196" s="316"/>
      <c r="AE196" s="127" t="s">
        <v>1062</v>
      </c>
      <c r="AF196" s="108" t="s">
        <v>647</v>
      </c>
      <c r="AG196" s="238"/>
      <c r="AH196" s="223"/>
      <c r="AI196" s="223"/>
      <c r="AJ196" s="223"/>
      <c r="AK196" s="223"/>
      <c r="AL196" s="223"/>
      <c r="AM196" s="223"/>
      <c r="AN196" s="223"/>
      <c r="AO196" s="167"/>
      <c r="AP196" s="167"/>
      <c r="AQ196" s="167"/>
      <c r="AR196" s="167"/>
      <c r="AS196" s="167"/>
      <c r="AT196" s="167"/>
      <c r="AU196" s="167"/>
      <c r="AV196" s="167"/>
      <c r="AW196" s="167"/>
      <c r="AX196" s="167"/>
      <c r="AY196" s="167"/>
      <c r="AZ196" s="167"/>
      <c r="BA196" s="167"/>
      <c r="BB196" s="167"/>
      <c r="BC196" s="167"/>
      <c r="BD196" s="167"/>
      <c r="BE196" s="167"/>
      <c r="BF196" s="167"/>
      <c r="BG196" s="167"/>
      <c r="BH196" s="167"/>
      <c r="BI196" s="167"/>
      <c r="BJ196" s="167"/>
      <c r="BK196" s="167"/>
      <c r="BL196" s="167"/>
      <c r="BM196" s="167"/>
      <c r="BN196" s="167"/>
      <c r="BO196" s="167"/>
      <c r="BP196" s="167"/>
      <c r="BQ196" s="167"/>
      <c r="BR196" s="167"/>
      <c r="BS196" s="167"/>
      <c r="BT196" s="167"/>
      <c r="BU196" s="167"/>
      <c r="BV196" s="167"/>
      <c r="BW196" s="167"/>
      <c r="BX196" s="167"/>
      <c r="BY196" s="167"/>
      <c r="BZ196" s="167"/>
    </row>
    <row r="197" spans="1:78" s="128" customFormat="1" x14ac:dyDescent="0.45">
      <c r="A197" s="216">
        <v>183</v>
      </c>
      <c r="B197" s="317" t="s">
        <v>923</v>
      </c>
      <c r="C197" s="318"/>
      <c r="D197" s="318"/>
      <c r="E197" s="318"/>
      <c r="F197" s="318"/>
      <c r="G197" s="318"/>
      <c r="H197" s="318"/>
      <c r="I197" s="318"/>
      <c r="J197" s="318"/>
      <c r="K197" s="318"/>
      <c r="L197" s="318"/>
      <c r="M197" s="318"/>
      <c r="N197" s="318"/>
      <c r="O197" s="318"/>
      <c r="P197" s="318"/>
      <c r="Q197" s="318"/>
      <c r="R197" s="318"/>
      <c r="S197" s="318"/>
      <c r="T197" s="318"/>
      <c r="U197" s="318"/>
      <c r="V197" s="318"/>
      <c r="W197" s="318"/>
      <c r="X197" s="318"/>
      <c r="Y197" s="318"/>
      <c r="Z197" s="318"/>
      <c r="AA197" s="318"/>
      <c r="AB197" s="318"/>
      <c r="AC197" s="318"/>
      <c r="AD197" s="319"/>
      <c r="AE197" s="127" t="s">
        <v>1063</v>
      </c>
      <c r="AF197" s="108" t="s">
        <v>623</v>
      </c>
      <c r="AG197" s="238"/>
      <c r="AH197" s="223"/>
      <c r="AI197" s="223"/>
      <c r="AJ197" s="223"/>
      <c r="AK197" s="223"/>
      <c r="AL197" s="223"/>
      <c r="AM197" s="223"/>
      <c r="AN197" s="223"/>
      <c r="AO197" s="167"/>
      <c r="AP197" s="167"/>
      <c r="AQ197" s="167"/>
      <c r="AR197" s="167"/>
      <c r="AS197" s="167"/>
      <c r="AT197" s="167"/>
      <c r="AU197" s="167"/>
      <c r="AV197" s="167"/>
      <c r="AW197" s="167"/>
      <c r="AX197" s="167"/>
      <c r="AY197" s="167"/>
      <c r="AZ197" s="167"/>
      <c r="BA197" s="167"/>
      <c r="BB197" s="167"/>
      <c r="BC197" s="167"/>
      <c r="BD197" s="167"/>
      <c r="BE197" s="167"/>
      <c r="BF197" s="167"/>
      <c r="BG197" s="167"/>
      <c r="BH197" s="167"/>
      <c r="BI197" s="167"/>
      <c r="BJ197" s="167"/>
      <c r="BK197" s="167"/>
      <c r="BL197" s="167"/>
      <c r="BM197" s="167"/>
      <c r="BN197" s="167"/>
      <c r="BO197" s="167"/>
      <c r="BP197" s="167"/>
      <c r="BQ197" s="167"/>
      <c r="BR197" s="167"/>
      <c r="BS197" s="167"/>
      <c r="BT197" s="167"/>
      <c r="BU197" s="167"/>
      <c r="BV197" s="167"/>
      <c r="BW197" s="167"/>
      <c r="BX197" s="167"/>
      <c r="BY197" s="167"/>
      <c r="BZ197" s="167"/>
    </row>
    <row r="198" spans="1:78" customFormat="1" x14ac:dyDescent="0.45">
      <c r="A198" s="217">
        <v>184</v>
      </c>
      <c r="B198" s="115" t="s">
        <v>301</v>
      </c>
      <c r="C198" s="115" t="s">
        <v>670</v>
      </c>
      <c r="D198" s="232" t="s">
        <v>59</v>
      </c>
      <c r="E198" s="180">
        <v>1</v>
      </c>
      <c r="F198" s="232"/>
      <c r="G198" s="232" t="s">
        <v>547</v>
      </c>
      <c r="H198" s="232">
        <v>34</v>
      </c>
      <c r="I198" s="232"/>
      <c r="J198" s="232"/>
      <c r="K198" s="232"/>
      <c r="L198" s="232"/>
      <c r="M198" s="232"/>
      <c r="N198" s="134">
        <v>5</v>
      </c>
      <c r="O198" s="134">
        <v>3</v>
      </c>
      <c r="P198" s="134">
        <v>9</v>
      </c>
      <c r="Q198" s="134">
        <v>6</v>
      </c>
      <c r="R198" s="134">
        <v>5</v>
      </c>
      <c r="S198" s="117"/>
      <c r="T198" s="117"/>
      <c r="U198" s="117"/>
      <c r="V198" s="232"/>
      <c r="W198" s="232"/>
      <c r="X198" s="232"/>
      <c r="Y198" s="232"/>
      <c r="Z198" s="134">
        <v>13</v>
      </c>
      <c r="AA198" s="134">
        <v>15</v>
      </c>
      <c r="AB198" s="134">
        <f>(Z198+AA198)</f>
        <v>28</v>
      </c>
      <c r="AC198" s="156">
        <v>9938594176</v>
      </c>
      <c r="AD198" s="232"/>
      <c r="AE198" s="95" t="s">
        <v>1064</v>
      </c>
      <c r="AF198" s="232" t="s">
        <v>624</v>
      </c>
      <c r="AG198" s="167"/>
      <c r="AH198" s="223"/>
      <c r="AI198" s="167"/>
      <c r="AJ198" s="167"/>
      <c r="AK198" s="167"/>
      <c r="AL198" s="167"/>
      <c r="AM198" s="167"/>
      <c r="AN198" s="167"/>
      <c r="AO198" s="167"/>
      <c r="AP198" s="167"/>
      <c r="AQ198" s="167"/>
      <c r="AR198" s="167"/>
      <c r="AS198" s="167"/>
      <c r="AT198" s="167"/>
      <c r="AU198" s="167"/>
      <c r="AV198" s="167"/>
      <c r="AW198" s="167"/>
      <c r="AX198" s="167"/>
      <c r="AY198" s="167"/>
      <c r="AZ198" s="167"/>
      <c r="BA198" s="167"/>
      <c r="BB198" s="167"/>
      <c r="BC198" s="167"/>
      <c r="BD198" s="167"/>
      <c r="BE198" s="167"/>
      <c r="BF198" s="167"/>
      <c r="BG198" s="167"/>
      <c r="BH198" s="167"/>
      <c r="BI198" s="167"/>
      <c r="BJ198" s="167"/>
      <c r="BK198" s="167"/>
      <c r="BL198" s="167"/>
      <c r="BM198" s="167"/>
      <c r="BN198" s="167"/>
      <c r="BO198" s="167"/>
      <c r="BP198" s="167"/>
      <c r="BQ198" s="167"/>
      <c r="BR198" s="167"/>
      <c r="BS198" s="167"/>
      <c r="BT198" s="167"/>
      <c r="BU198" s="167"/>
      <c r="BV198" s="167"/>
      <c r="BW198" s="167"/>
      <c r="BX198" s="167"/>
      <c r="BY198" s="167"/>
      <c r="BZ198" s="167"/>
    </row>
    <row r="199" spans="1:78" s="128" customFormat="1" x14ac:dyDescent="0.45">
      <c r="A199" s="216">
        <v>185</v>
      </c>
      <c r="B199" s="317" t="s">
        <v>1117</v>
      </c>
      <c r="C199" s="318"/>
      <c r="D199" s="318"/>
      <c r="E199" s="318"/>
      <c r="F199" s="318"/>
      <c r="G199" s="318"/>
      <c r="H199" s="318"/>
      <c r="I199" s="318"/>
      <c r="J199" s="318"/>
      <c r="K199" s="318"/>
      <c r="L199" s="318"/>
      <c r="M199" s="318"/>
      <c r="N199" s="318"/>
      <c r="O199" s="318"/>
      <c r="P199" s="318"/>
      <c r="Q199" s="318"/>
      <c r="R199" s="318"/>
      <c r="S199" s="318"/>
      <c r="T199" s="318"/>
      <c r="U199" s="318"/>
      <c r="V199" s="318"/>
      <c r="W199" s="318"/>
      <c r="X199" s="318"/>
      <c r="Y199" s="318"/>
      <c r="Z199" s="318"/>
      <c r="AA199" s="318"/>
      <c r="AB199" s="318"/>
      <c r="AC199" s="318"/>
      <c r="AD199" s="319"/>
      <c r="AE199" s="127" t="s">
        <v>1067</v>
      </c>
      <c r="AF199" s="130" t="s">
        <v>625</v>
      </c>
      <c r="AG199" s="238"/>
      <c r="AH199" s="223"/>
      <c r="AI199" s="223"/>
      <c r="AJ199" s="223"/>
      <c r="AK199" s="223"/>
      <c r="AL199" s="223"/>
      <c r="AM199" s="223"/>
      <c r="AN199" s="223"/>
      <c r="AO199" s="167"/>
      <c r="AP199" s="167"/>
      <c r="AQ199" s="167"/>
      <c r="AR199" s="167"/>
      <c r="AS199" s="167"/>
      <c r="AT199" s="167"/>
      <c r="AU199" s="167"/>
      <c r="AV199" s="167"/>
      <c r="AW199" s="167"/>
      <c r="AX199" s="167"/>
      <c r="AY199" s="167"/>
      <c r="AZ199" s="167"/>
      <c r="BA199" s="167"/>
      <c r="BB199" s="167"/>
      <c r="BC199" s="167"/>
      <c r="BD199" s="167"/>
      <c r="BE199" s="167"/>
      <c r="BF199" s="167"/>
      <c r="BG199" s="167"/>
      <c r="BH199" s="167"/>
      <c r="BI199" s="167"/>
      <c r="BJ199" s="167"/>
      <c r="BK199" s="167"/>
      <c r="BL199" s="167"/>
      <c r="BM199" s="167"/>
      <c r="BN199" s="167"/>
      <c r="BO199" s="167"/>
      <c r="BP199" s="167"/>
      <c r="BQ199" s="167"/>
      <c r="BR199" s="167"/>
      <c r="BS199" s="167"/>
      <c r="BT199" s="167"/>
      <c r="BU199" s="167"/>
      <c r="BV199" s="167"/>
      <c r="BW199" s="167"/>
      <c r="BX199" s="167"/>
      <c r="BY199" s="167"/>
      <c r="BZ199" s="167"/>
    </row>
    <row r="200" spans="1:78" s="128" customFormat="1" x14ac:dyDescent="0.45">
      <c r="A200" s="217">
        <v>186</v>
      </c>
      <c r="B200" s="317" t="s">
        <v>545</v>
      </c>
      <c r="C200" s="318"/>
      <c r="D200" s="318"/>
      <c r="E200" s="318"/>
      <c r="F200" s="318"/>
      <c r="G200" s="318"/>
      <c r="H200" s="318"/>
      <c r="I200" s="318"/>
      <c r="J200" s="318"/>
      <c r="K200" s="318"/>
      <c r="L200" s="318"/>
      <c r="M200" s="318"/>
      <c r="N200" s="318"/>
      <c r="O200" s="318"/>
      <c r="P200" s="318"/>
      <c r="Q200" s="318"/>
      <c r="R200" s="318"/>
      <c r="S200" s="318"/>
      <c r="T200" s="318"/>
      <c r="U200" s="318"/>
      <c r="V200" s="318"/>
      <c r="W200" s="318"/>
      <c r="X200" s="318"/>
      <c r="Y200" s="318"/>
      <c r="Z200" s="318"/>
      <c r="AA200" s="318"/>
      <c r="AB200" s="318"/>
      <c r="AC200" s="318"/>
      <c r="AD200" s="319"/>
      <c r="AE200" s="127" t="s">
        <v>1066</v>
      </c>
      <c r="AF200" s="108" t="s">
        <v>626</v>
      </c>
      <c r="AG200" s="238"/>
      <c r="AH200" s="223"/>
      <c r="AI200" s="223"/>
      <c r="AJ200" s="223"/>
      <c r="AK200" s="223"/>
      <c r="AL200" s="223"/>
      <c r="AM200" s="223"/>
      <c r="AN200" s="223"/>
      <c r="AO200" s="167"/>
      <c r="AP200" s="167"/>
      <c r="AQ200" s="167"/>
      <c r="AR200" s="167"/>
      <c r="AS200" s="167"/>
      <c r="AT200" s="167"/>
      <c r="AU200" s="167"/>
      <c r="AV200" s="167"/>
      <c r="AW200" s="167"/>
      <c r="AX200" s="167"/>
      <c r="AY200" s="167"/>
      <c r="AZ200" s="167"/>
      <c r="BA200" s="167"/>
      <c r="BB200" s="167"/>
      <c r="BC200" s="167"/>
      <c r="BD200" s="167"/>
      <c r="BE200" s="167"/>
      <c r="BF200" s="167"/>
      <c r="BG200" s="167"/>
      <c r="BH200" s="167"/>
      <c r="BI200" s="167"/>
      <c r="BJ200" s="167"/>
      <c r="BK200" s="167"/>
      <c r="BL200" s="167"/>
      <c r="BM200" s="167"/>
      <c r="BN200" s="167"/>
      <c r="BO200" s="167"/>
      <c r="BP200" s="167"/>
      <c r="BQ200" s="167"/>
      <c r="BR200" s="167"/>
      <c r="BS200" s="167"/>
      <c r="BT200" s="167"/>
      <c r="BU200" s="167"/>
      <c r="BV200" s="167"/>
      <c r="BW200" s="167"/>
      <c r="BX200" s="167"/>
      <c r="BY200" s="167"/>
      <c r="BZ200" s="167"/>
    </row>
    <row r="201" spans="1:78" customFormat="1" x14ac:dyDescent="0.45">
      <c r="A201" s="216">
        <v>187</v>
      </c>
      <c r="B201" s="115" t="s">
        <v>323</v>
      </c>
      <c r="C201" s="115" t="s">
        <v>673</v>
      </c>
      <c r="D201" s="230" t="s">
        <v>59</v>
      </c>
      <c r="E201" s="180">
        <v>1</v>
      </c>
      <c r="F201" s="230"/>
      <c r="G201" s="100" t="s">
        <v>547</v>
      </c>
      <c r="H201" s="230">
        <v>24</v>
      </c>
      <c r="I201" s="230"/>
      <c r="J201" s="230"/>
      <c r="K201" s="230"/>
      <c r="L201" s="230"/>
      <c r="M201" s="230"/>
      <c r="N201" s="134">
        <v>6</v>
      </c>
      <c r="O201" s="134">
        <v>10</v>
      </c>
      <c r="P201" s="134">
        <v>6</v>
      </c>
      <c r="Q201" s="134">
        <v>5</v>
      </c>
      <c r="R201" s="134">
        <v>12</v>
      </c>
      <c r="S201" s="230"/>
      <c r="T201" s="230"/>
      <c r="U201" s="230"/>
      <c r="V201" s="230"/>
      <c r="W201" s="230"/>
      <c r="X201" s="230"/>
      <c r="Y201" s="106"/>
      <c r="Z201" s="134">
        <v>17</v>
      </c>
      <c r="AA201" s="134">
        <v>22</v>
      </c>
      <c r="AB201" s="134">
        <f>(Z201+AA201)</f>
        <v>39</v>
      </c>
      <c r="AC201" s="156">
        <v>9861590461</v>
      </c>
      <c r="AD201" s="232"/>
      <c r="AE201" s="95" t="s">
        <v>1065</v>
      </c>
      <c r="AF201" s="232" t="s">
        <v>627</v>
      </c>
      <c r="AG201" s="167"/>
      <c r="AH201" s="223"/>
      <c r="AI201" s="167"/>
      <c r="AJ201" s="167"/>
      <c r="AK201" s="167"/>
      <c r="AL201" s="167"/>
      <c r="AM201" s="167"/>
      <c r="AN201" s="167"/>
      <c r="AO201" s="167"/>
      <c r="AP201" s="167"/>
      <c r="AQ201" s="167"/>
      <c r="AR201" s="167"/>
      <c r="AS201" s="167"/>
      <c r="AT201" s="167"/>
      <c r="AU201" s="167"/>
      <c r="AV201" s="167"/>
      <c r="AW201" s="167"/>
      <c r="AX201" s="167"/>
      <c r="AY201" s="167"/>
      <c r="AZ201" s="167"/>
      <c r="BA201" s="167"/>
      <c r="BB201" s="167"/>
      <c r="BC201" s="167"/>
      <c r="BD201" s="167"/>
      <c r="BE201" s="167"/>
      <c r="BF201" s="167"/>
      <c r="BG201" s="167"/>
      <c r="BH201" s="167"/>
      <c r="BI201" s="167"/>
      <c r="BJ201" s="167"/>
      <c r="BK201" s="167"/>
      <c r="BL201" s="167"/>
      <c r="BM201" s="167"/>
      <c r="BN201" s="167"/>
      <c r="BO201" s="167"/>
      <c r="BP201" s="167"/>
      <c r="BQ201" s="167"/>
      <c r="BR201" s="167"/>
      <c r="BS201" s="167"/>
      <c r="BT201" s="167"/>
      <c r="BU201" s="167"/>
      <c r="BV201" s="167"/>
      <c r="BW201" s="167"/>
      <c r="BX201" s="167"/>
      <c r="BY201" s="167"/>
      <c r="BZ201" s="167"/>
    </row>
    <row r="202" spans="1:78" customFormat="1" x14ac:dyDescent="0.45">
      <c r="A202" s="217">
        <v>188</v>
      </c>
      <c r="B202" s="115" t="s">
        <v>598</v>
      </c>
      <c r="C202" s="115" t="s">
        <v>671</v>
      </c>
      <c r="D202" s="232" t="s">
        <v>59</v>
      </c>
      <c r="E202" s="180">
        <v>1</v>
      </c>
      <c r="F202" s="232"/>
      <c r="G202" s="232" t="s">
        <v>547</v>
      </c>
      <c r="H202" s="232">
        <v>14</v>
      </c>
      <c r="I202" s="232"/>
      <c r="J202" s="232"/>
      <c r="K202" s="232"/>
      <c r="L202" s="232"/>
      <c r="M202" s="232"/>
      <c r="N202" s="134">
        <v>10</v>
      </c>
      <c r="O202" s="134">
        <v>11</v>
      </c>
      <c r="P202" s="134">
        <v>10</v>
      </c>
      <c r="Q202" s="134">
        <v>22</v>
      </c>
      <c r="R202" s="134">
        <v>12</v>
      </c>
      <c r="S202" s="134">
        <v>13</v>
      </c>
      <c r="T202" s="134">
        <v>20</v>
      </c>
      <c r="U202" s="134">
        <v>11</v>
      </c>
      <c r="V202" s="232"/>
      <c r="W202" s="232"/>
      <c r="X202" s="232"/>
      <c r="Y202" s="232"/>
      <c r="Z202" s="134">
        <v>55</v>
      </c>
      <c r="AA202" s="134">
        <v>54</v>
      </c>
      <c r="AB202" s="134">
        <f>(Z202+AA202)</f>
        <v>109</v>
      </c>
      <c r="AC202" s="232">
        <v>9437541455</v>
      </c>
      <c r="AD202" s="232"/>
      <c r="AE202" s="95" t="s">
        <v>1071</v>
      </c>
      <c r="AF202" s="232" t="s">
        <v>628</v>
      </c>
      <c r="AG202" s="167"/>
      <c r="AH202" s="223"/>
      <c r="AI202" s="167"/>
      <c r="AJ202" s="167"/>
      <c r="AK202" s="167"/>
      <c r="AL202" s="167"/>
      <c r="AM202" s="167"/>
      <c r="AN202" s="167"/>
      <c r="AO202" s="167"/>
      <c r="AP202" s="167"/>
      <c r="AQ202" s="167"/>
      <c r="AR202" s="167"/>
      <c r="AS202" s="167"/>
      <c r="AT202" s="167"/>
      <c r="AU202" s="167"/>
      <c r="AV202" s="167"/>
      <c r="AW202" s="167"/>
      <c r="AX202" s="167"/>
      <c r="AY202" s="167"/>
      <c r="AZ202" s="167"/>
      <c r="BA202" s="167"/>
      <c r="BB202" s="167"/>
      <c r="BC202" s="167"/>
      <c r="BD202" s="167"/>
      <c r="BE202" s="167"/>
      <c r="BF202" s="167"/>
      <c r="BG202" s="167"/>
      <c r="BH202" s="167"/>
      <c r="BI202" s="167"/>
      <c r="BJ202" s="167"/>
      <c r="BK202" s="167"/>
      <c r="BL202" s="167"/>
      <c r="BM202" s="167"/>
      <c r="BN202" s="167"/>
      <c r="BO202" s="167"/>
      <c r="BP202" s="167"/>
      <c r="BQ202" s="167"/>
      <c r="BR202" s="167"/>
      <c r="BS202" s="167"/>
      <c r="BT202" s="167"/>
      <c r="BU202" s="167"/>
      <c r="BV202" s="167"/>
      <c r="BW202" s="167"/>
      <c r="BX202" s="167"/>
      <c r="BY202" s="167"/>
      <c r="BZ202" s="167"/>
    </row>
    <row r="203" spans="1:78" s="128" customFormat="1" x14ac:dyDescent="0.45">
      <c r="A203" s="216">
        <v>189</v>
      </c>
      <c r="B203" s="314" t="s">
        <v>647</v>
      </c>
      <c r="C203" s="315"/>
      <c r="D203" s="315"/>
      <c r="E203" s="315"/>
      <c r="F203" s="315"/>
      <c r="G203" s="315"/>
      <c r="H203" s="315"/>
      <c r="I203" s="315"/>
      <c r="J203" s="315"/>
      <c r="K203" s="315"/>
      <c r="L203" s="315"/>
      <c r="M203" s="315"/>
      <c r="N203" s="315"/>
      <c r="O203" s="315"/>
      <c r="P203" s="315"/>
      <c r="Q203" s="315"/>
      <c r="R203" s="315"/>
      <c r="S203" s="315"/>
      <c r="T203" s="315"/>
      <c r="U203" s="315"/>
      <c r="V203" s="315"/>
      <c r="W203" s="315"/>
      <c r="X203" s="315"/>
      <c r="Y203" s="315"/>
      <c r="Z203" s="315"/>
      <c r="AA203" s="315"/>
      <c r="AB203" s="315"/>
      <c r="AC203" s="315"/>
      <c r="AD203" s="316"/>
      <c r="AE203" s="127" t="s">
        <v>1068</v>
      </c>
      <c r="AF203" s="108" t="s">
        <v>647</v>
      </c>
      <c r="AG203" s="238"/>
      <c r="AH203" s="223"/>
      <c r="AI203" s="223"/>
      <c r="AJ203" s="223"/>
      <c r="AK203" s="223"/>
      <c r="AL203" s="223"/>
      <c r="AM203" s="223"/>
      <c r="AN203" s="223"/>
      <c r="AO203" s="167"/>
      <c r="AP203" s="167"/>
      <c r="AQ203" s="167"/>
      <c r="AR203" s="167"/>
      <c r="AS203" s="167"/>
      <c r="AT203" s="167"/>
      <c r="AU203" s="167"/>
      <c r="AV203" s="167"/>
      <c r="AW203" s="167"/>
      <c r="AX203" s="167"/>
      <c r="AY203" s="167"/>
      <c r="AZ203" s="167"/>
      <c r="BA203" s="167"/>
      <c r="BB203" s="167"/>
      <c r="BC203" s="167"/>
      <c r="BD203" s="167"/>
      <c r="BE203" s="167"/>
      <c r="BF203" s="167"/>
      <c r="BG203" s="167"/>
      <c r="BH203" s="167"/>
      <c r="BI203" s="167"/>
      <c r="BJ203" s="167"/>
      <c r="BK203" s="167"/>
      <c r="BL203" s="167"/>
      <c r="BM203" s="167"/>
      <c r="BN203" s="167"/>
      <c r="BO203" s="167"/>
      <c r="BP203" s="167"/>
      <c r="BQ203" s="167"/>
      <c r="BR203" s="167"/>
      <c r="BS203" s="167"/>
      <c r="BT203" s="167"/>
      <c r="BU203" s="167"/>
      <c r="BV203" s="167"/>
      <c r="BW203" s="167"/>
      <c r="BX203" s="167"/>
      <c r="BY203" s="167"/>
      <c r="BZ203" s="167"/>
    </row>
    <row r="204" spans="1:78" customFormat="1" x14ac:dyDescent="0.45">
      <c r="A204" s="217">
        <v>190</v>
      </c>
      <c r="B204" s="115" t="s">
        <v>278</v>
      </c>
      <c r="C204" s="115" t="s">
        <v>599</v>
      </c>
      <c r="D204" s="232" t="s">
        <v>59</v>
      </c>
      <c r="E204" s="180">
        <v>1</v>
      </c>
      <c r="F204" s="232"/>
      <c r="G204" s="232" t="s">
        <v>547</v>
      </c>
      <c r="H204" s="232">
        <v>25</v>
      </c>
      <c r="I204" s="232"/>
      <c r="J204" s="232"/>
      <c r="K204" s="232"/>
      <c r="L204" s="232"/>
      <c r="M204" s="232"/>
      <c r="N204" s="134">
        <v>13</v>
      </c>
      <c r="O204" s="134">
        <v>21</v>
      </c>
      <c r="P204" s="134">
        <v>24</v>
      </c>
      <c r="Q204" s="134">
        <v>17</v>
      </c>
      <c r="R204" s="134">
        <v>29</v>
      </c>
      <c r="S204" s="134">
        <v>35</v>
      </c>
      <c r="T204" s="134">
        <v>55</v>
      </c>
      <c r="U204" s="134">
        <v>42</v>
      </c>
      <c r="V204" s="134">
        <v>63</v>
      </c>
      <c r="W204" s="134">
        <v>55</v>
      </c>
      <c r="X204" s="232"/>
      <c r="Y204" s="110">
        <v>2</v>
      </c>
      <c r="Z204" s="134">
        <v>195</v>
      </c>
      <c r="AA204" s="134">
        <v>159</v>
      </c>
      <c r="AB204" s="134">
        <f>(Z204+AA204)</f>
        <v>354</v>
      </c>
      <c r="AC204" s="107">
        <v>8018294708</v>
      </c>
      <c r="AD204" s="232"/>
      <c r="AE204" s="200" t="s">
        <v>1069</v>
      </c>
      <c r="AF204" s="170" t="s">
        <v>623</v>
      </c>
      <c r="AG204" s="220"/>
      <c r="AH204" s="223"/>
      <c r="AI204" s="167"/>
      <c r="AJ204" s="167"/>
      <c r="AK204" s="167"/>
      <c r="AL204" s="167"/>
      <c r="AM204" s="167"/>
      <c r="AN204" s="167"/>
      <c r="AO204" s="167"/>
      <c r="AP204" s="167"/>
      <c r="AQ204" s="167"/>
      <c r="AR204" s="167"/>
      <c r="AS204" s="167"/>
      <c r="AT204" s="167"/>
      <c r="AU204" s="167"/>
      <c r="AV204" s="167"/>
      <c r="AW204" s="167"/>
      <c r="AX204" s="167"/>
      <c r="AY204" s="167"/>
      <c r="AZ204" s="167"/>
      <c r="BA204" s="167"/>
      <c r="BB204" s="167"/>
      <c r="BC204" s="167"/>
      <c r="BD204" s="167"/>
      <c r="BE204" s="167"/>
      <c r="BF204" s="167"/>
      <c r="BG204" s="167"/>
      <c r="BH204" s="167"/>
      <c r="BI204" s="167"/>
      <c r="BJ204" s="167"/>
      <c r="BK204" s="167"/>
      <c r="BL204" s="167"/>
      <c r="BM204" s="167"/>
      <c r="BN204" s="167"/>
      <c r="BO204" s="167"/>
      <c r="BP204" s="167"/>
      <c r="BQ204" s="167"/>
      <c r="BR204" s="167"/>
      <c r="BS204" s="167"/>
      <c r="BT204" s="167"/>
      <c r="BU204" s="167"/>
      <c r="BV204" s="167"/>
      <c r="BW204" s="167"/>
      <c r="BX204" s="167"/>
      <c r="BY204" s="167"/>
      <c r="BZ204" s="167"/>
    </row>
    <row r="205" spans="1:78" customFormat="1" x14ac:dyDescent="0.45">
      <c r="A205" s="216">
        <v>191</v>
      </c>
      <c r="B205" s="115" t="s">
        <v>278</v>
      </c>
      <c r="C205" s="115" t="s">
        <v>599</v>
      </c>
      <c r="D205" s="232" t="s">
        <v>59</v>
      </c>
      <c r="E205" s="180">
        <v>1</v>
      </c>
      <c r="F205" s="232"/>
      <c r="G205" s="232" t="s">
        <v>547</v>
      </c>
      <c r="H205" s="232">
        <v>25</v>
      </c>
      <c r="I205" s="232"/>
      <c r="J205" s="232"/>
      <c r="K205" s="232"/>
      <c r="L205" s="232"/>
      <c r="M205" s="232"/>
      <c r="N205" s="134">
        <v>13</v>
      </c>
      <c r="O205" s="134">
        <v>21</v>
      </c>
      <c r="P205" s="134">
        <v>24</v>
      </c>
      <c r="Q205" s="134">
        <v>17</v>
      </c>
      <c r="R205" s="134">
        <v>29</v>
      </c>
      <c r="S205" s="134">
        <v>35</v>
      </c>
      <c r="T205" s="134">
        <v>55</v>
      </c>
      <c r="U205" s="134">
        <v>42</v>
      </c>
      <c r="V205" s="134">
        <v>63</v>
      </c>
      <c r="W205" s="134">
        <v>55</v>
      </c>
      <c r="X205" s="232"/>
      <c r="Y205" s="110">
        <v>2</v>
      </c>
      <c r="Z205" s="134">
        <v>195</v>
      </c>
      <c r="AA205" s="134">
        <v>159</v>
      </c>
      <c r="AB205" s="134">
        <f>(Z205+AA205)</f>
        <v>354</v>
      </c>
      <c r="AC205" s="107">
        <v>8018294708</v>
      </c>
      <c r="AD205" s="232"/>
      <c r="AE205" s="200" t="s">
        <v>1072</v>
      </c>
      <c r="AF205" s="170" t="s">
        <v>624</v>
      </c>
      <c r="AG205" s="220"/>
      <c r="AH205" s="223"/>
      <c r="AI205" s="167"/>
      <c r="AJ205" s="167"/>
      <c r="AK205" s="167"/>
      <c r="AL205" s="167"/>
      <c r="AM205" s="167"/>
      <c r="AN205" s="167"/>
      <c r="AO205" s="167"/>
      <c r="AP205" s="167"/>
      <c r="AQ205" s="167"/>
      <c r="AR205" s="167"/>
      <c r="AS205" s="167"/>
      <c r="AT205" s="167"/>
      <c r="AU205" s="167"/>
      <c r="AV205" s="167"/>
      <c r="AW205" s="167"/>
      <c r="AX205" s="167"/>
      <c r="AY205" s="167"/>
      <c r="AZ205" s="167"/>
      <c r="BA205" s="167"/>
      <c r="BB205" s="167"/>
      <c r="BC205" s="167"/>
      <c r="BD205" s="167"/>
      <c r="BE205" s="167"/>
      <c r="BF205" s="167"/>
      <c r="BG205" s="167"/>
      <c r="BH205" s="167"/>
      <c r="BI205" s="167"/>
      <c r="BJ205" s="167"/>
      <c r="BK205" s="167"/>
      <c r="BL205" s="167"/>
      <c r="BM205" s="167"/>
      <c r="BN205" s="167"/>
      <c r="BO205" s="167"/>
      <c r="BP205" s="167"/>
      <c r="BQ205" s="167"/>
      <c r="BR205" s="167"/>
      <c r="BS205" s="167"/>
      <c r="BT205" s="167"/>
      <c r="BU205" s="167"/>
      <c r="BV205" s="167"/>
      <c r="BW205" s="167"/>
      <c r="BX205" s="167"/>
      <c r="BY205" s="167"/>
      <c r="BZ205" s="167"/>
    </row>
    <row r="206" spans="1:78" s="151" customFormat="1" ht="37" x14ac:dyDescent="0.35">
      <c r="A206" s="217">
        <v>192</v>
      </c>
      <c r="B206" s="124" t="s">
        <v>582</v>
      </c>
      <c r="C206" s="100" t="s">
        <v>717</v>
      </c>
      <c r="D206" s="192" t="s">
        <v>76</v>
      </c>
      <c r="E206" s="182">
        <v>3</v>
      </c>
      <c r="F206" s="98"/>
      <c r="G206" s="100"/>
      <c r="H206" s="205">
        <v>38</v>
      </c>
      <c r="I206" s="204">
        <v>26</v>
      </c>
      <c r="J206" s="204">
        <v>20</v>
      </c>
      <c r="K206" s="204">
        <v>24</v>
      </c>
      <c r="L206" s="204">
        <v>26</v>
      </c>
      <c r="M206" s="98">
        <v>96</v>
      </c>
      <c r="N206" s="98"/>
      <c r="O206" s="230"/>
      <c r="P206" s="118">
        <v>41</v>
      </c>
      <c r="Q206" s="118">
        <v>30</v>
      </c>
      <c r="R206" s="118">
        <v>25</v>
      </c>
      <c r="S206" s="230"/>
      <c r="T206" s="119">
        <f>SUM(P206:S206)</f>
        <v>96</v>
      </c>
      <c r="U206" s="230"/>
      <c r="V206" s="230"/>
      <c r="W206" s="100"/>
      <c r="X206" s="230"/>
      <c r="Y206" s="230"/>
      <c r="Z206" s="230">
        <f t="shared" ref="Z206:AA232" si="33">(I206+K206)</f>
        <v>50</v>
      </c>
      <c r="AA206" s="230">
        <f t="shared" si="33"/>
        <v>46</v>
      </c>
      <c r="AB206" s="230">
        <f t="shared" ref="AB206:AB241" si="34">(Z206+AA206)</f>
        <v>96</v>
      </c>
      <c r="AC206" s="94" t="s">
        <v>805</v>
      </c>
      <c r="AD206" s="230"/>
      <c r="AE206" s="150" t="s">
        <v>1070</v>
      </c>
      <c r="AF206" s="230" t="s">
        <v>625</v>
      </c>
      <c r="AG206" s="179"/>
      <c r="AH206" s="223"/>
      <c r="AI206" s="223"/>
      <c r="AJ206" s="223"/>
      <c r="AK206" s="223"/>
      <c r="AL206" s="223"/>
      <c r="AM206" s="223"/>
      <c r="AN206" s="223"/>
      <c r="AO206" s="179"/>
      <c r="AP206" s="179"/>
      <c r="AQ206" s="179"/>
      <c r="AR206" s="179"/>
      <c r="AS206" s="179"/>
      <c r="AT206" s="179"/>
      <c r="AU206" s="179"/>
      <c r="AV206" s="179"/>
      <c r="AW206" s="179"/>
      <c r="AX206" s="179"/>
      <c r="AY206" s="179"/>
      <c r="AZ206" s="179"/>
      <c r="BA206" s="179"/>
      <c r="BB206" s="179"/>
      <c r="BC206" s="179"/>
      <c r="BD206" s="179"/>
      <c r="BE206" s="179"/>
      <c r="BF206" s="179"/>
      <c r="BG206" s="179"/>
      <c r="BH206" s="179"/>
      <c r="BI206" s="179"/>
      <c r="BJ206" s="179"/>
      <c r="BK206" s="179"/>
      <c r="BL206" s="179"/>
      <c r="BM206" s="179"/>
      <c r="BN206" s="179"/>
      <c r="BO206" s="179"/>
      <c r="BP206" s="179"/>
      <c r="BQ206" s="179"/>
      <c r="BR206" s="179"/>
      <c r="BS206" s="179"/>
      <c r="BT206" s="179"/>
      <c r="BU206" s="179"/>
      <c r="BV206" s="179"/>
      <c r="BW206" s="179"/>
      <c r="BX206" s="179"/>
      <c r="BY206" s="179"/>
      <c r="BZ206" s="179"/>
    </row>
    <row r="207" spans="1:78" s="128" customFormat="1" x14ac:dyDescent="0.45">
      <c r="A207" s="216">
        <v>193</v>
      </c>
      <c r="B207" s="317" t="s">
        <v>728</v>
      </c>
      <c r="C207" s="336"/>
      <c r="D207" s="336"/>
      <c r="E207" s="336"/>
      <c r="F207" s="336"/>
      <c r="G207" s="336"/>
      <c r="H207" s="336"/>
      <c r="I207" s="336"/>
      <c r="J207" s="336"/>
      <c r="K207" s="336"/>
      <c r="L207" s="336"/>
      <c r="M207" s="336"/>
      <c r="N207" s="336"/>
      <c r="O207" s="336"/>
      <c r="P207" s="336"/>
      <c r="Q207" s="336"/>
      <c r="R207" s="336"/>
      <c r="S207" s="336"/>
      <c r="T207" s="336"/>
      <c r="U207" s="336"/>
      <c r="V207" s="336"/>
      <c r="W207" s="336"/>
      <c r="X207" s="336"/>
      <c r="Y207" s="336"/>
      <c r="Z207" s="336"/>
      <c r="AA207" s="336"/>
      <c r="AB207" s="336"/>
      <c r="AC207" s="336"/>
      <c r="AD207" s="337"/>
      <c r="AE207" s="127" t="s">
        <v>867</v>
      </c>
      <c r="AF207" s="130" t="s">
        <v>626</v>
      </c>
      <c r="AG207" s="238"/>
      <c r="AH207" s="223"/>
      <c r="AI207" s="223"/>
      <c r="AJ207" s="223"/>
      <c r="AK207" s="223"/>
      <c r="AL207" s="223"/>
      <c r="AM207" s="223"/>
      <c r="AN207" s="223"/>
      <c r="AO207" s="167"/>
      <c r="AP207" s="167"/>
      <c r="AQ207" s="167"/>
      <c r="AR207" s="167"/>
      <c r="AS207" s="167"/>
      <c r="AT207" s="167"/>
      <c r="AU207" s="167"/>
      <c r="AV207" s="167"/>
      <c r="AW207" s="167"/>
      <c r="AX207" s="167"/>
      <c r="AY207" s="167"/>
      <c r="AZ207" s="167"/>
      <c r="BA207" s="167"/>
      <c r="BB207" s="167"/>
      <c r="BC207" s="167"/>
      <c r="BD207" s="167"/>
      <c r="BE207" s="167"/>
      <c r="BF207" s="167"/>
      <c r="BG207" s="167"/>
      <c r="BH207" s="167"/>
      <c r="BI207" s="167"/>
      <c r="BJ207" s="167"/>
      <c r="BK207" s="167"/>
      <c r="BL207" s="167"/>
      <c r="BM207" s="167"/>
      <c r="BN207" s="167"/>
      <c r="BO207" s="167"/>
      <c r="BP207" s="167"/>
      <c r="BQ207" s="167"/>
      <c r="BR207" s="167"/>
      <c r="BS207" s="167"/>
      <c r="BT207" s="167"/>
      <c r="BU207" s="167"/>
      <c r="BV207" s="167"/>
      <c r="BW207" s="167"/>
      <c r="BX207" s="167"/>
      <c r="BY207" s="167"/>
      <c r="BZ207" s="167"/>
    </row>
    <row r="208" spans="1:78" s="128" customFormat="1" x14ac:dyDescent="0.45">
      <c r="A208" s="217">
        <v>194</v>
      </c>
      <c r="B208" s="317" t="s">
        <v>870</v>
      </c>
      <c r="C208" s="318"/>
      <c r="D208" s="318"/>
      <c r="E208" s="318"/>
      <c r="F208" s="318"/>
      <c r="G208" s="318"/>
      <c r="H208" s="318"/>
      <c r="I208" s="318"/>
      <c r="J208" s="318"/>
      <c r="K208" s="318"/>
      <c r="L208" s="318"/>
      <c r="M208" s="318"/>
      <c r="N208" s="318"/>
      <c r="O208" s="318"/>
      <c r="P208" s="318"/>
      <c r="Q208" s="318"/>
      <c r="R208" s="318"/>
      <c r="S208" s="318"/>
      <c r="T208" s="318"/>
      <c r="U208" s="318"/>
      <c r="V208" s="318"/>
      <c r="W208" s="318"/>
      <c r="X208" s="318"/>
      <c r="Y208" s="318"/>
      <c r="Z208" s="318"/>
      <c r="AA208" s="318"/>
      <c r="AB208" s="318"/>
      <c r="AC208" s="318"/>
      <c r="AD208" s="319"/>
      <c r="AE208" s="127" t="s">
        <v>868</v>
      </c>
      <c r="AF208" s="130" t="s">
        <v>627</v>
      </c>
      <c r="AG208" s="238"/>
      <c r="AH208" s="223"/>
      <c r="AI208" s="223"/>
      <c r="AJ208" s="223"/>
      <c r="AK208" s="223"/>
      <c r="AL208" s="223"/>
      <c r="AM208" s="223"/>
      <c r="AN208" s="223"/>
      <c r="AO208" s="167"/>
      <c r="AP208" s="167"/>
      <c r="AQ208" s="167"/>
      <c r="AR208" s="167"/>
      <c r="AS208" s="167"/>
      <c r="AT208" s="167"/>
      <c r="AU208" s="167"/>
      <c r="AV208" s="167"/>
      <c r="AW208" s="167"/>
      <c r="AX208" s="167"/>
      <c r="AY208" s="167"/>
      <c r="AZ208" s="167"/>
      <c r="BA208" s="167"/>
      <c r="BB208" s="167"/>
      <c r="BC208" s="167"/>
      <c r="BD208" s="167"/>
      <c r="BE208" s="167"/>
      <c r="BF208" s="167"/>
      <c r="BG208" s="167"/>
      <c r="BH208" s="167"/>
      <c r="BI208" s="167"/>
      <c r="BJ208" s="167"/>
      <c r="BK208" s="167"/>
      <c r="BL208" s="167"/>
      <c r="BM208" s="167"/>
      <c r="BN208" s="167"/>
      <c r="BO208" s="167"/>
      <c r="BP208" s="167"/>
      <c r="BQ208" s="167"/>
      <c r="BR208" s="167"/>
      <c r="BS208" s="167"/>
      <c r="BT208" s="167"/>
      <c r="BU208" s="167"/>
      <c r="BV208" s="167"/>
      <c r="BW208" s="167"/>
      <c r="BX208" s="167"/>
      <c r="BY208" s="167"/>
      <c r="BZ208" s="167"/>
    </row>
    <row r="209" spans="1:78" s="128" customFormat="1" x14ac:dyDescent="0.45">
      <c r="A209" s="216">
        <v>195</v>
      </c>
      <c r="B209" s="317" t="s">
        <v>729</v>
      </c>
      <c r="C209" s="318"/>
      <c r="D209" s="318"/>
      <c r="E209" s="318"/>
      <c r="F209" s="318"/>
      <c r="G209" s="318"/>
      <c r="H209" s="318"/>
      <c r="I209" s="318"/>
      <c r="J209" s="318"/>
      <c r="K209" s="318"/>
      <c r="L209" s="318"/>
      <c r="M209" s="318"/>
      <c r="N209" s="318"/>
      <c r="O209" s="318"/>
      <c r="P209" s="318"/>
      <c r="Q209" s="318"/>
      <c r="R209" s="318"/>
      <c r="S209" s="318"/>
      <c r="T209" s="318"/>
      <c r="U209" s="318"/>
      <c r="V209" s="318"/>
      <c r="W209" s="318"/>
      <c r="X209" s="318"/>
      <c r="Y209" s="318"/>
      <c r="Z209" s="318"/>
      <c r="AA209" s="318"/>
      <c r="AB209" s="318"/>
      <c r="AC209" s="318"/>
      <c r="AD209" s="319"/>
      <c r="AE209" s="127" t="s">
        <v>869</v>
      </c>
      <c r="AF209" s="130" t="s">
        <v>628</v>
      </c>
      <c r="AG209" s="238"/>
      <c r="AH209" s="223"/>
      <c r="AI209" s="223"/>
      <c r="AJ209" s="223"/>
      <c r="AK209" s="223"/>
      <c r="AL209" s="223"/>
      <c r="AM209" s="223"/>
      <c r="AN209" s="223"/>
      <c r="AO209" s="167"/>
      <c r="AP209" s="167"/>
      <c r="AQ209" s="167"/>
      <c r="AR209" s="167"/>
      <c r="AS209" s="167"/>
      <c r="AT209" s="167"/>
      <c r="AU209" s="167"/>
      <c r="AV209" s="167"/>
      <c r="AW209" s="167"/>
      <c r="AX209" s="167"/>
      <c r="AY209" s="167"/>
      <c r="AZ209" s="167"/>
      <c r="BA209" s="167"/>
      <c r="BB209" s="167"/>
      <c r="BC209" s="167"/>
      <c r="BD209" s="167"/>
      <c r="BE209" s="167"/>
      <c r="BF209" s="167"/>
      <c r="BG209" s="167"/>
      <c r="BH209" s="167"/>
      <c r="BI209" s="167"/>
      <c r="BJ209" s="167"/>
      <c r="BK209" s="167"/>
      <c r="BL209" s="167"/>
      <c r="BM209" s="167"/>
      <c r="BN209" s="167"/>
      <c r="BO209" s="167"/>
      <c r="BP209" s="167"/>
      <c r="BQ209" s="167"/>
      <c r="BR209" s="167"/>
      <c r="BS209" s="167"/>
      <c r="BT209" s="167"/>
      <c r="BU209" s="167"/>
      <c r="BV209" s="167"/>
      <c r="BW209" s="167"/>
      <c r="BX209" s="167"/>
      <c r="BY209" s="167"/>
      <c r="BZ209" s="167"/>
    </row>
    <row r="210" spans="1:78" s="128" customFormat="1" x14ac:dyDescent="0.45">
      <c r="A210" s="217">
        <v>196</v>
      </c>
      <c r="B210" s="314" t="s">
        <v>647</v>
      </c>
      <c r="C210" s="315"/>
      <c r="D210" s="315"/>
      <c r="E210" s="315"/>
      <c r="F210" s="315"/>
      <c r="G210" s="315"/>
      <c r="H210" s="315"/>
      <c r="I210" s="315"/>
      <c r="J210" s="315"/>
      <c r="K210" s="315"/>
      <c r="L210" s="315"/>
      <c r="M210" s="315"/>
      <c r="N210" s="315"/>
      <c r="O210" s="315"/>
      <c r="P210" s="315"/>
      <c r="Q210" s="315"/>
      <c r="R210" s="315"/>
      <c r="S210" s="315"/>
      <c r="T210" s="315"/>
      <c r="U210" s="315"/>
      <c r="V210" s="315"/>
      <c r="W210" s="315"/>
      <c r="X210" s="315"/>
      <c r="Y210" s="315"/>
      <c r="Z210" s="315"/>
      <c r="AA210" s="315"/>
      <c r="AB210" s="315"/>
      <c r="AC210" s="315"/>
      <c r="AD210" s="316"/>
      <c r="AE210" s="127" t="s">
        <v>1073</v>
      </c>
      <c r="AF210" s="108" t="s">
        <v>647</v>
      </c>
      <c r="AG210" s="238"/>
      <c r="AH210" s="223"/>
      <c r="AI210" s="223"/>
      <c r="AJ210" s="223"/>
      <c r="AK210" s="223"/>
      <c r="AL210" s="223"/>
      <c r="AM210" s="223"/>
      <c r="AN210" s="223"/>
      <c r="AO210" s="167"/>
      <c r="AP210" s="167"/>
      <c r="AQ210" s="167"/>
      <c r="AR210" s="167"/>
      <c r="AS210" s="167"/>
      <c r="AT210" s="167"/>
      <c r="AU210" s="167"/>
      <c r="AV210" s="167"/>
      <c r="AW210" s="167"/>
      <c r="AX210" s="167"/>
      <c r="AY210" s="167"/>
      <c r="AZ210" s="167"/>
      <c r="BA210" s="167"/>
      <c r="BB210" s="167"/>
      <c r="BC210" s="167"/>
      <c r="BD210" s="167"/>
      <c r="BE210" s="167"/>
      <c r="BF210" s="167"/>
      <c r="BG210" s="167"/>
      <c r="BH210" s="167"/>
      <c r="BI210" s="167"/>
      <c r="BJ210" s="167"/>
      <c r="BK210" s="167"/>
      <c r="BL210" s="167"/>
      <c r="BM210" s="167"/>
      <c r="BN210" s="167"/>
      <c r="BO210" s="167"/>
      <c r="BP210" s="167"/>
      <c r="BQ210" s="167"/>
      <c r="BR210" s="167"/>
      <c r="BS210" s="167"/>
      <c r="BT210" s="167"/>
      <c r="BU210" s="167"/>
      <c r="BV210" s="167"/>
      <c r="BW210" s="167"/>
      <c r="BX210" s="167"/>
      <c r="BY210" s="167"/>
      <c r="BZ210" s="167"/>
    </row>
    <row r="211" spans="1:78" s="151" customFormat="1" ht="64" customHeight="1" x14ac:dyDescent="0.45">
      <c r="A211" s="216">
        <v>197</v>
      </c>
      <c r="B211" s="147" t="s">
        <v>894</v>
      </c>
      <c r="C211" s="100" t="s">
        <v>685</v>
      </c>
      <c r="D211" s="192" t="s">
        <v>76</v>
      </c>
      <c r="E211" s="182">
        <v>3</v>
      </c>
      <c r="F211" s="98"/>
      <c r="G211" s="100"/>
      <c r="H211" s="205">
        <v>38</v>
      </c>
      <c r="I211" s="204">
        <v>22</v>
      </c>
      <c r="J211" s="204">
        <v>27</v>
      </c>
      <c r="K211" s="204">
        <v>25</v>
      </c>
      <c r="L211" s="204">
        <v>20</v>
      </c>
      <c r="M211" s="98">
        <v>94</v>
      </c>
      <c r="N211" s="98"/>
      <c r="O211" s="230"/>
      <c r="P211" s="118">
        <v>39</v>
      </c>
      <c r="Q211" s="118">
        <v>40</v>
      </c>
      <c r="R211" s="118">
        <v>15</v>
      </c>
      <c r="S211" s="230"/>
      <c r="T211" s="119">
        <f t="shared" ref="T211:T241" si="35">SUM(P211:S211)</f>
        <v>94</v>
      </c>
      <c r="U211" s="230"/>
      <c r="V211" s="230"/>
      <c r="W211" s="100"/>
      <c r="X211" s="230"/>
      <c r="Y211" s="230"/>
      <c r="Z211" s="230">
        <f t="shared" si="33"/>
        <v>47</v>
      </c>
      <c r="AA211" s="230">
        <f t="shared" si="33"/>
        <v>47</v>
      </c>
      <c r="AB211" s="230">
        <f t="shared" si="34"/>
        <v>94</v>
      </c>
      <c r="AC211" s="94" t="s">
        <v>792</v>
      </c>
      <c r="AD211" s="230"/>
      <c r="AE211" s="150" t="s">
        <v>1074</v>
      </c>
      <c r="AF211" s="230" t="s">
        <v>623</v>
      </c>
      <c r="AG211" s="179"/>
      <c r="AH211" s="223"/>
      <c r="AI211" s="223"/>
      <c r="AJ211" s="223"/>
      <c r="AK211" s="223"/>
      <c r="AL211" s="223"/>
      <c r="AM211" s="223"/>
      <c r="AN211" s="223"/>
      <c r="AO211" s="179"/>
      <c r="AP211" s="179"/>
      <c r="AQ211" s="179"/>
      <c r="AR211" s="179"/>
      <c r="AS211" s="179"/>
      <c r="AT211" s="179"/>
      <c r="AU211" s="179"/>
      <c r="AV211" s="179"/>
      <c r="AW211" s="179"/>
      <c r="AX211" s="179"/>
      <c r="AY211" s="179"/>
      <c r="AZ211" s="179"/>
      <c r="BA211" s="179"/>
      <c r="BB211" s="179"/>
      <c r="BC211" s="179"/>
      <c r="BD211" s="179"/>
      <c r="BE211" s="179"/>
      <c r="BF211" s="179"/>
      <c r="BG211" s="179"/>
      <c r="BH211" s="179"/>
      <c r="BI211" s="179"/>
      <c r="BJ211" s="179"/>
      <c r="BK211" s="179"/>
      <c r="BL211" s="179"/>
      <c r="BM211" s="179"/>
      <c r="BN211" s="179"/>
      <c r="BO211" s="179"/>
      <c r="BP211" s="179"/>
      <c r="BQ211" s="179"/>
      <c r="BR211" s="179"/>
      <c r="BS211" s="179"/>
      <c r="BT211" s="179"/>
      <c r="BU211" s="179"/>
      <c r="BV211" s="179"/>
      <c r="BW211" s="179"/>
      <c r="BX211" s="179"/>
      <c r="BY211" s="179"/>
      <c r="BZ211" s="179"/>
    </row>
    <row r="212" spans="1:78" customFormat="1" x14ac:dyDescent="0.45">
      <c r="A212" s="217">
        <v>198</v>
      </c>
      <c r="B212" s="108" t="s">
        <v>583</v>
      </c>
      <c r="C212" s="232" t="s">
        <v>715</v>
      </c>
      <c r="D212" s="192" t="s">
        <v>76</v>
      </c>
      <c r="E212" s="183">
        <v>2</v>
      </c>
      <c r="F212" s="98"/>
      <c r="G212" s="230"/>
      <c r="H212" s="205">
        <v>36</v>
      </c>
      <c r="I212" s="204">
        <v>28</v>
      </c>
      <c r="J212" s="204">
        <v>22</v>
      </c>
      <c r="K212" s="204">
        <v>22</v>
      </c>
      <c r="L212" s="204">
        <v>26</v>
      </c>
      <c r="M212" s="98">
        <v>98</v>
      </c>
      <c r="N212" s="98"/>
      <c r="O212" s="230"/>
      <c r="P212" s="118">
        <v>70</v>
      </c>
      <c r="Q212" s="118">
        <v>28</v>
      </c>
      <c r="R212" s="118"/>
      <c r="S212" s="230"/>
      <c r="T212" s="119">
        <f t="shared" si="35"/>
        <v>98</v>
      </c>
      <c r="U212" s="230"/>
      <c r="V212" s="230"/>
      <c r="W212" s="107"/>
      <c r="X212" s="232"/>
      <c r="Y212" s="232"/>
      <c r="Z212" s="230">
        <f t="shared" si="33"/>
        <v>50</v>
      </c>
      <c r="AA212" s="230">
        <f t="shared" si="33"/>
        <v>48</v>
      </c>
      <c r="AB212" s="230">
        <f t="shared" si="34"/>
        <v>98</v>
      </c>
      <c r="AC212" s="232" t="s">
        <v>775</v>
      </c>
      <c r="AD212" s="232"/>
      <c r="AE212" s="95" t="s">
        <v>1075</v>
      </c>
      <c r="AF212" s="232" t="s">
        <v>624</v>
      </c>
      <c r="AG212" s="167"/>
      <c r="AH212" s="223"/>
      <c r="AI212" s="223"/>
      <c r="AJ212" s="223"/>
      <c r="AK212" s="223"/>
      <c r="AL212" s="223"/>
      <c r="AM212" s="223"/>
      <c r="AN212" s="223"/>
      <c r="AO212" s="167"/>
      <c r="AP212" s="167"/>
      <c r="AQ212" s="167"/>
      <c r="AR212" s="167"/>
      <c r="AS212" s="167"/>
      <c r="AT212" s="167"/>
      <c r="AU212" s="167"/>
      <c r="AV212" s="167"/>
      <c r="AW212" s="167"/>
      <c r="AX212" s="167"/>
      <c r="AY212" s="167"/>
      <c r="AZ212" s="167"/>
      <c r="BA212" s="167"/>
      <c r="BB212" s="167"/>
      <c r="BC212" s="167"/>
      <c r="BD212" s="167"/>
      <c r="BE212" s="167"/>
      <c r="BF212" s="167"/>
      <c r="BG212" s="167"/>
      <c r="BH212" s="167"/>
      <c r="BI212" s="167"/>
      <c r="BJ212" s="167"/>
      <c r="BK212" s="167"/>
      <c r="BL212" s="167"/>
      <c r="BM212" s="167"/>
      <c r="BN212" s="167"/>
      <c r="BO212" s="167"/>
      <c r="BP212" s="167"/>
      <c r="BQ212" s="167"/>
      <c r="BR212" s="167"/>
      <c r="BS212" s="167"/>
      <c r="BT212" s="167"/>
      <c r="BU212" s="167"/>
      <c r="BV212" s="167"/>
      <c r="BW212" s="167"/>
      <c r="BX212" s="167"/>
      <c r="BY212" s="167"/>
      <c r="BZ212" s="167"/>
    </row>
    <row r="213" spans="1:78" s="128" customFormat="1" x14ac:dyDescent="0.45">
      <c r="A213" s="216">
        <v>199</v>
      </c>
      <c r="B213" s="317" t="s">
        <v>639</v>
      </c>
      <c r="C213" s="318"/>
      <c r="D213" s="318"/>
      <c r="E213" s="318"/>
      <c r="F213" s="318"/>
      <c r="G213" s="318"/>
      <c r="H213" s="318"/>
      <c r="I213" s="318"/>
      <c r="J213" s="318"/>
      <c r="K213" s="318"/>
      <c r="L213" s="318"/>
      <c r="M213" s="318"/>
      <c r="N213" s="318"/>
      <c r="O213" s="318"/>
      <c r="P213" s="318"/>
      <c r="Q213" s="318"/>
      <c r="R213" s="318"/>
      <c r="S213" s="318"/>
      <c r="T213" s="318"/>
      <c r="U213" s="318"/>
      <c r="V213" s="318"/>
      <c r="W213" s="318"/>
      <c r="X213" s="318"/>
      <c r="Y213" s="318"/>
      <c r="Z213" s="318"/>
      <c r="AA213" s="318"/>
      <c r="AB213" s="318"/>
      <c r="AC213" s="318"/>
      <c r="AD213" s="319"/>
      <c r="AE213" s="127" t="s">
        <v>871</v>
      </c>
      <c r="AF213" s="130" t="s">
        <v>625</v>
      </c>
      <c r="AG213" s="238"/>
      <c r="AH213" s="223"/>
      <c r="AI213" s="223"/>
      <c r="AJ213" s="223"/>
      <c r="AK213" s="223"/>
      <c r="AL213" s="223"/>
      <c r="AM213" s="223"/>
      <c r="AN213" s="223"/>
      <c r="AO213" s="167"/>
      <c r="AP213" s="167"/>
      <c r="AQ213" s="167"/>
      <c r="AR213" s="167"/>
      <c r="AS213" s="167"/>
      <c r="AT213" s="167"/>
      <c r="AU213" s="167"/>
      <c r="AV213" s="167"/>
      <c r="AW213" s="167"/>
      <c r="AX213" s="167"/>
      <c r="AY213" s="167"/>
      <c r="AZ213" s="167"/>
      <c r="BA213" s="167"/>
      <c r="BB213" s="167"/>
      <c r="BC213" s="167"/>
      <c r="BD213" s="167"/>
      <c r="BE213" s="167"/>
      <c r="BF213" s="167"/>
      <c r="BG213" s="167"/>
      <c r="BH213" s="167"/>
      <c r="BI213" s="167"/>
      <c r="BJ213" s="167"/>
      <c r="BK213" s="167"/>
      <c r="BL213" s="167"/>
      <c r="BM213" s="167"/>
      <c r="BN213" s="167"/>
      <c r="BO213" s="167"/>
      <c r="BP213" s="167"/>
      <c r="BQ213" s="167"/>
      <c r="BR213" s="167"/>
      <c r="BS213" s="167"/>
      <c r="BT213" s="167"/>
      <c r="BU213" s="167"/>
      <c r="BV213" s="167"/>
      <c r="BW213" s="167"/>
      <c r="BX213" s="167"/>
      <c r="BY213" s="167"/>
      <c r="BZ213" s="167"/>
    </row>
    <row r="214" spans="1:78" s="128" customFormat="1" x14ac:dyDescent="0.45">
      <c r="A214" s="217">
        <v>200</v>
      </c>
      <c r="B214" s="317" t="s">
        <v>545</v>
      </c>
      <c r="C214" s="318"/>
      <c r="D214" s="318"/>
      <c r="E214" s="318"/>
      <c r="F214" s="318"/>
      <c r="G214" s="318"/>
      <c r="H214" s="318"/>
      <c r="I214" s="318"/>
      <c r="J214" s="318"/>
      <c r="K214" s="318"/>
      <c r="L214" s="318"/>
      <c r="M214" s="318"/>
      <c r="N214" s="318"/>
      <c r="O214" s="318"/>
      <c r="P214" s="318"/>
      <c r="Q214" s="318"/>
      <c r="R214" s="318"/>
      <c r="S214" s="318"/>
      <c r="T214" s="318"/>
      <c r="U214" s="318"/>
      <c r="V214" s="318"/>
      <c r="W214" s="318"/>
      <c r="X214" s="318"/>
      <c r="Y214" s="318"/>
      <c r="Z214" s="318"/>
      <c r="AA214" s="318"/>
      <c r="AB214" s="318"/>
      <c r="AC214" s="318"/>
      <c r="AD214" s="319"/>
      <c r="AE214" s="127" t="s">
        <v>1076</v>
      </c>
      <c r="AF214" s="108" t="s">
        <v>626</v>
      </c>
      <c r="AG214" s="238"/>
      <c r="AH214" s="223"/>
      <c r="AI214" s="223"/>
      <c r="AJ214" s="223"/>
      <c r="AK214" s="223"/>
      <c r="AL214" s="223"/>
      <c r="AM214" s="223"/>
      <c r="AN214" s="223"/>
      <c r="AO214" s="167"/>
      <c r="AP214" s="167"/>
      <c r="AQ214" s="167"/>
      <c r="AR214" s="167"/>
      <c r="AS214" s="167"/>
      <c r="AT214" s="167"/>
      <c r="AU214" s="167"/>
      <c r="AV214" s="167"/>
      <c r="AW214" s="167"/>
      <c r="AX214" s="167"/>
      <c r="AY214" s="167"/>
      <c r="AZ214" s="167"/>
      <c r="BA214" s="167"/>
      <c r="BB214" s="167"/>
      <c r="BC214" s="167"/>
      <c r="BD214" s="167"/>
      <c r="BE214" s="167"/>
      <c r="BF214" s="167"/>
      <c r="BG214" s="167"/>
      <c r="BH214" s="167"/>
      <c r="BI214" s="167"/>
      <c r="BJ214" s="167"/>
      <c r="BK214" s="167"/>
      <c r="BL214" s="167"/>
      <c r="BM214" s="167"/>
      <c r="BN214" s="167"/>
      <c r="BO214" s="167"/>
      <c r="BP214" s="167"/>
      <c r="BQ214" s="167"/>
      <c r="BR214" s="167"/>
      <c r="BS214" s="167"/>
      <c r="BT214" s="167"/>
      <c r="BU214" s="167"/>
      <c r="BV214" s="167"/>
      <c r="BW214" s="167"/>
      <c r="BX214" s="167"/>
      <c r="BY214" s="167"/>
      <c r="BZ214" s="167"/>
    </row>
    <row r="215" spans="1:78" s="171" customFormat="1" ht="37" x14ac:dyDescent="0.45">
      <c r="A215" s="216">
        <v>201</v>
      </c>
      <c r="B215" s="124" t="s">
        <v>560</v>
      </c>
      <c r="C215" s="100" t="s">
        <v>716</v>
      </c>
      <c r="D215" s="192" t="s">
        <v>76</v>
      </c>
      <c r="E215" s="182">
        <v>3</v>
      </c>
      <c r="F215" s="98"/>
      <c r="G215" s="100"/>
      <c r="H215" s="205">
        <v>34</v>
      </c>
      <c r="I215" s="204">
        <v>25</v>
      </c>
      <c r="J215" s="204">
        <v>20</v>
      </c>
      <c r="K215" s="204">
        <v>20</v>
      </c>
      <c r="L215" s="204">
        <v>16</v>
      </c>
      <c r="M215" s="98">
        <v>81</v>
      </c>
      <c r="N215" s="98"/>
      <c r="O215" s="100"/>
      <c r="P215" s="118">
        <v>35</v>
      </c>
      <c r="Q215" s="118">
        <v>26</v>
      </c>
      <c r="R215" s="118">
        <v>20</v>
      </c>
      <c r="S215" s="100"/>
      <c r="T215" s="119">
        <f t="shared" si="35"/>
        <v>81</v>
      </c>
      <c r="U215" s="100"/>
      <c r="V215" s="100"/>
      <c r="W215" s="100"/>
      <c r="X215" s="100"/>
      <c r="Y215" s="100"/>
      <c r="Z215" s="230">
        <f t="shared" si="33"/>
        <v>45</v>
      </c>
      <c r="AA215" s="230">
        <f t="shared" si="33"/>
        <v>36</v>
      </c>
      <c r="AB215" s="230">
        <f t="shared" si="34"/>
        <v>81</v>
      </c>
      <c r="AC215" s="126" t="s">
        <v>777</v>
      </c>
      <c r="AD215" s="100"/>
      <c r="AE215" s="129" t="s">
        <v>1077</v>
      </c>
      <c r="AF215" s="100" t="s">
        <v>627</v>
      </c>
      <c r="AG215" s="179"/>
      <c r="AH215" s="223"/>
      <c r="AI215" s="223"/>
      <c r="AJ215" s="223"/>
      <c r="AK215" s="223"/>
      <c r="AL215" s="223"/>
      <c r="AM215" s="223"/>
      <c r="AN215" s="223"/>
      <c r="AO215" s="179"/>
      <c r="AP215" s="179"/>
      <c r="AQ215" s="179"/>
      <c r="AR215" s="179"/>
      <c r="AS215" s="179"/>
      <c r="AT215" s="179"/>
      <c r="AU215" s="179"/>
      <c r="AV215" s="179"/>
      <c r="AW215" s="179"/>
      <c r="AX215" s="179"/>
      <c r="AY215" s="179"/>
      <c r="AZ215" s="179"/>
      <c r="BA215" s="179"/>
      <c r="BB215" s="179"/>
      <c r="BC215" s="179"/>
      <c r="BD215" s="179"/>
      <c r="BE215" s="179"/>
      <c r="BF215" s="179"/>
      <c r="BG215" s="179"/>
      <c r="BH215" s="179"/>
      <c r="BI215" s="179"/>
      <c r="BJ215" s="179"/>
      <c r="BK215" s="179"/>
      <c r="BL215" s="179"/>
      <c r="BM215" s="179"/>
      <c r="BN215" s="179"/>
      <c r="BO215" s="179"/>
      <c r="BP215" s="179"/>
      <c r="BQ215" s="179"/>
      <c r="BR215" s="179"/>
      <c r="BS215" s="179"/>
      <c r="BT215" s="179"/>
      <c r="BU215" s="179"/>
      <c r="BV215" s="179"/>
      <c r="BW215" s="179"/>
      <c r="BX215" s="179"/>
      <c r="BY215" s="179"/>
      <c r="BZ215" s="179"/>
    </row>
    <row r="216" spans="1:78" s="151" customFormat="1" ht="37" x14ac:dyDescent="0.35">
      <c r="A216" s="217">
        <v>202</v>
      </c>
      <c r="B216" s="124" t="s">
        <v>680</v>
      </c>
      <c r="C216" s="230" t="s">
        <v>686</v>
      </c>
      <c r="D216" s="193" t="s">
        <v>76</v>
      </c>
      <c r="E216" s="183">
        <v>3</v>
      </c>
      <c r="F216" s="98"/>
      <c r="G216" s="230"/>
      <c r="H216" s="205">
        <v>30</v>
      </c>
      <c r="I216" s="204">
        <v>21</v>
      </c>
      <c r="J216" s="204">
        <v>17</v>
      </c>
      <c r="K216" s="204">
        <v>26</v>
      </c>
      <c r="L216" s="204">
        <v>23</v>
      </c>
      <c r="M216" s="98">
        <v>87</v>
      </c>
      <c r="N216" s="98"/>
      <c r="O216" s="230"/>
      <c r="P216" s="118">
        <v>31</v>
      </c>
      <c r="Q216" s="118">
        <v>18</v>
      </c>
      <c r="R216" s="118">
        <v>38</v>
      </c>
      <c r="S216" s="230"/>
      <c r="T216" s="119">
        <f t="shared" si="35"/>
        <v>87</v>
      </c>
      <c r="U216" s="100"/>
      <c r="V216" s="100"/>
      <c r="W216" s="100"/>
      <c r="X216" s="100"/>
      <c r="Y216" s="230"/>
      <c r="Z216" s="230">
        <f t="shared" si="33"/>
        <v>47</v>
      </c>
      <c r="AA216" s="230">
        <f t="shared" si="33"/>
        <v>40</v>
      </c>
      <c r="AB216" s="230">
        <f t="shared" si="34"/>
        <v>87</v>
      </c>
      <c r="AC216" s="94" t="s">
        <v>791</v>
      </c>
      <c r="AD216" s="230"/>
      <c r="AE216" s="150" t="s">
        <v>1078</v>
      </c>
      <c r="AF216" s="230" t="s">
        <v>628</v>
      </c>
      <c r="AG216" s="179"/>
      <c r="AH216" s="223"/>
      <c r="AI216" s="223"/>
      <c r="AJ216" s="223"/>
      <c r="AK216" s="223"/>
      <c r="AL216" s="223"/>
      <c r="AM216" s="223"/>
      <c r="AN216" s="223"/>
      <c r="AO216" s="179"/>
      <c r="AP216" s="179"/>
      <c r="AQ216" s="179"/>
      <c r="AR216" s="179"/>
      <c r="AS216" s="179"/>
      <c r="AT216" s="179"/>
      <c r="AU216" s="179"/>
      <c r="AV216" s="179"/>
      <c r="AW216" s="179"/>
      <c r="AX216" s="179"/>
      <c r="AY216" s="179"/>
      <c r="AZ216" s="179"/>
      <c r="BA216" s="179"/>
      <c r="BB216" s="179"/>
      <c r="BC216" s="179"/>
      <c r="BD216" s="179"/>
      <c r="BE216" s="179"/>
      <c r="BF216" s="179"/>
      <c r="BG216" s="179"/>
      <c r="BH216" s="179"/>
      <c r="BI216" s="179"/>
      <c r="BJ216" s="179"/>
      <c r="BK216" s="179"/>
      <c r="BL216" s="179"/>
      <c r="BM216" s="179"/>
      <c r="BN216" s="179"/>
      <c r="BO216" s="179"/>
      <c r="BP216" s="179"/>
      <c r="BQ216" s="179"/>
      <c r="BR216" s="179"/>
      <c r="BS216" s="179"/>
      <c r="BT216" s="179"/>
      <c r="BU216" s="179"/>
      <c r="BV216" s="179"/>
      <c r="BW216" s="179"/>
      <c r="BX216" s="179"/>
      <c r="BY216" s="179"/>
      <c r="BZ216" s="179"/>
    </row>
    <row r="217" spans="1:78" s="128" customFormat="1" x14ac:dyDescent="0.45">
      <c r="A217" s="216">
        <v>203</v>
      </c>
      <c r="B217" s="314" t="s">
        <v>647</v>
      </c>
      <c r="C217" s="315"/>
      <c r="D217" s="315"/>
      <c r="E217" s="315"/>
      <c r="F217" s="315"/>
      <c r="G217" s="315"/>
      <c r="H217" s="315"/>
      <c r="I217" s="315"/>
      <c r="J217" s="315"/>
      <c r="K217" s="315"/>
      <c r="L217" s="315"/>
      <c r="M217" s="315"/>
      <c r="N217" s="315"/>
      <c r="O217" s="315"/>
      <c r="P217" s="315"/>
      <c r="Q217" s="315"/>
      <c r="R217" s="315"/>
      <c r="S217" s="315"/>
      <c r="T217" s="315"/>
      <c r="U217" s="315"/>
      <c r="V217" s="315"/>
      <c r="W217" s="315"/>
      <c r="X217" s="315"/>
      <c r="Y217" s="315"/>
      <c r="Z217" s="315"/>
      <c r="AA217" s="315"/>
      <c r="AB217" s="315"/>
      <c r="AC217" s="315"/>
      <c r="AD217" s="316"/>
      <c r="AE217" s="127" t="s">
        <v>1088</v>
      </c>
      <c r="AF217" s="108" t="s">
        <v>647</v>
      </c>
      <c r="AG217" s="238"/>
      <c r="AH217" s="223"/>
      <c r="AI217" s="223"/>
      <c r="AJ217" s="223"/>
      <c r="AK217" s="223"/>
      <c r="AL217" s="223"/>
      <c r="AM217" s="223"/>
      <c r="AN217" s="223"/>
      <c r="AO217" s="167"/>
      <c r="AP217" s="167"/>
      <c r="AQ217" s="167"/>
      <c r="AR217" s="167"/>
      <c r="AS217" s="167"/>
      <c r="AT217" s="167"/>
      <c r="AU217" s="167"/>
      <c r="AV217" s="167"/>
      <c r="AW217" s="167"/>
      <c r="AX217" s="167"/>
      <c r="AY217" s="167"/>
      <c r="AZ217" s="167"/>
      <c r="BA217" s="167"/>
      <c r="BB217" s="167"/>
      <c r="BC217" s="167"/>
      <c r="BD217" s="167"/>
      <c r="BE217" s="167"/>
      <c r="BF217" s="167"/>
      <c r="BG217" s="167"/>
      <c r="BH217" s="167"/>
      <c r="BI217" s="167"/>
      <c r="BJ217" s="167"/>
      <c r="BK217" s="167"/>
      <c r="BL217" s="167"/>
      <c r="BM217" s="167"/>
      <c r="BN217" s="167"/>
      <c r="BO217" s="167"/>
      <c r="BP217" s="167"/>
      <c r="BQ217" s="167"/>
      <c r="BR217" s="167"/>
      <c r="BS217" s="167"/>
      <c r="BT217" s="167"/>
      <c r="BU217" s="167"/>
      <c r="BV217" s="167"/>
      <c r="BW217" s="167"/>
      <c r="BX217" s="167"/>
      <c r="BY217" s="167"/>
      <c r="BZ217" s="167"/>
    </row>
    <row r="218" spans="1:78" customFormat="1" x14ac:dyDescent="0.45">
      <c r="A218" s="217">
        <v>204</v>
      </c>
      <c r="B218" s="174" t="s">
        <v>113</v>
      </c>
      <c r="C218" s="174" t="s">
        <v>568</v>
      </c>
      <c r="D218" s="94" t="s">
        <v>59</v>
      </c>
      <c r="E218" s="116">
        <v>1</v>
      </c>
      <c r="F218" s="230"/>
      <c r="G218" s="230" t="s">
        <v>66</v>
      </c>
      <c r="H218" s="230">
        <v>12</v>
      </c>
      <c r="I218" s="230"/>
      <c r="J218" s="230"/>
      <c r="K218" s="230"/>
      <c r="L218" s="230"/>
      <c r="M218" s="230"/>
      <c r="N218" s="146">
        <v>15</v>
      </c>
      <c r="O218" s="146">
        <v>13</v>
      </c>
      <c r="P218" s="146">
        <v>22</v>
      </c>
      <c r="Q218" s="146">
        <v>24</v>
      </c>
      <c r="R218" s="146">
        <v>28</v>
      </c>
      <c r="S218" s="146">
        <v>49</v>
      </c>
      <c r="T218" s="146">
        <v>37</v>
      </c>
      <c r="U218" s="146">
        <v>25</v>
      </c>
      <c r="V218" s="230"/>
      <c r="W218" s="230"/>
      <c r="X218" s="230"/>
      <c r="Y218" s="230"/>
      <c r="Z218" s="203">
        <v>117</v>
      </c>
      <c r="AA218" s="203">
        <v>96</v>
      </c>
      <c r="AB218" s="134">
        <f>(Z218+AA218)</f>
        <v>213</v>
      </c>
      <c r="AC218" s="232">
        <v>8658557298</v>
      </c>
      <c r="AD218" s="232"/>
      <c r="AE218" s="95" t="s">
        <v>1079</v>
      </c>
      <c r="AF218" s="232" t="s">
        <v>623</v>
      </c>
      <c r="AG218" s="167"/>
      <c r="AH218" s="223"/>
      <c r="AI218" s="167"/>
      <c r="AJ218" s="167"/>
      <c r="AK218" s="167"/>
      <c r="AL218" s="167"/>
      <c r="AM218" s="167"/>
      <c r="AN218" s="167"/>
      <c r="AO218" s="167"/>
      <c r="AP218" s="167"/>
      <c r="AQ218" s="167"/>
      <c r="AR218" s="167"/>
      <c r="AS218" s="167"/>
      <c r="AT218" s="167"/>
      <c r="AU218" s="167"/>
      <c r="AV218" s="167"/>
      <c r="AW218" s="167"/>
      <c r="AX218" s="167"/>
      <c r="AY218" s="167"/>
      <c r="AZ218" s="167"/>
      <c r="BA218" s="167"/>
      <c r="BB218" s="167"/>
      <c r="BC218" s="167"/>
      <c r="BD218" s="167"/>
      <c r="BE218" s="167"/>
      <c r="BF218" s="167"/>
      <c r="BG218" s="167"/>
      <c r="BH218" s="167"/>
      <c r="BI218" s="167"/>
      <c r="BJ218" s="167"/>
      <c r="BK218" s="167"/>
      <c r="BL218" s="167"/>
      <c r="BM218" s="167"/>
      <c r="BN218" s="167"/>
      <c r="BO218" s="167"/>
      <c r="BP218" s="167"/>
      <c r="BQ218" s="167"/>
      <c r="BR218" s="167"/>
      <c r="BS218" s="167"/>
      <c r="BT218" s="167"/>
      <c r="BU218" s="167"/>
      <c r="BV218" s="167"/>
      <c r="BW218" s="167"/>
      <c r="BX218" s="167"/>
      <c r="BY218" s="167"/>
      <c r="BZ218" s="167"/>
    </row>
    <row r="219" spans="1:78" customFormat="1" x14ac:dyDescent="0.45">
      <c r="A219" s="216">
        <v>205</v>
      </c>
      <c r="B219" s="175" t="s">
        <v>68</v>
      </c>
      <c r="C219" s="175" t="s">
        <v>769</v>
      </c>
      <c r="D219" s="96" t="s">
        <v>59</v>
      </c>
      <c r="E219" s="229">
        <v>1</v>
      </c>
      <c r="F219" s="97"/>
      <c r="G219" s="96" t="s">
        <v>66</v>
      </c>
      <c r="H219" s="232">
        <v>10</v>
      </c>
      <c r="I219" s="232"/>
      <c r="J219" s="232"/>
      <c r="K219" s="232"/>
      <c r="L219" s="232"/>
      <c r="M219" s="232"/>
      <c r="N219" s="146">
        <v>18</v>
      </c>
      <c r="O219" s="146">
        <v>32</v>
      </c>
      <c r="P219" s="146">
        <v>32</v>
      </c>
      <c r="Q219" s="146">
        <v>26</v>
      </c>
      <c r="R219" s="146">
        <v>42</v>
      </c>
      <c r="S219" s="230"/>
      <c r="T219" s="230"/>
      <c r="U219" s="230"/>
      <c r="V219" s="230"/>
      <c r="W219" s="230"/>
      <c r="X219" s="230"/>
      <c r="Y219" s="230"/>
      <c r="Z219" s="203">
        <v>57</v>
      </c>
      <c r="AA219" s="203">
        <v>93</v>
      </c>
      <c r="AB219" s="134">
        <f t="shared" ref="AB219:AB220" si="36">(Z219+AA219)</f>
        <v>150</v>
      </c>
      <c r="AC219" s="232">
        <v>9938696694</v>
      </c>
      <c r="AD219" s="232"/>
      <c r="AE219" s="95" t="s">
        <v>1080</v>
      </c>
      <c r="AF219" s="232" t="s">
        <v>624</v>
      </c>
      <c r="AG219" s="167"/>
      <c r="AH219" s="223"/>
      <c r="AI219" s="167"/>
      <c r="AJ219" s="167"/>
      <c r="AK219" s="167"/>
      <c r="AL219" s="167"/>
      <c r="AM219" s="167"/>
      <c r="AN219" s="167"/>
      <c r="AO219" s="167"/>
      <c r="AP219" s="167"/>
      <c r="AQ219" s="167"/>
      <c r="AR219" s="167"/>
      <c r="AS219" s="167"/>
      <c r="AT219" s="167"/>
      <c r="AU219" s="167"/>
      <c r="AV219" s="167"/>
      <c r="AW219" s="167"/>
      <c r="AX219" s="167"/>
      <c r="AY219" s="167"/>
      <c r="AZ219" s="167"/>
      <c r="BA219" s="167"/>
      <c r="BB219" s="167"/>
      <c r="BC219" s="167"/>
      <c r="BD219" s="167"/>
      <c r="BE219" s="167"/>
      <c r="BF219" s="167"/>
      <c r="BG219" s="167"/>
      <c r="BH219" s="167"/>
      <c r="BI219" s="167"/>
      <c r="BJ219" s="167"/>
      <c r="BK219" s="167"/>
      <c r="BL219" s="167"/>
      <c r="BM219" s="167"/>
      <c r="BN219" s="167"/>
      <c r="BO219" s="167"/>
      <c r="BP219" s="167"/>
      <c r="BQ219" s="167"/>
      <c r="BR219" s="167"/>
      <c r="BS219" s="167"/>
      <c r="BT219" s="167"/>
      <c r="BU219" s="167"/>
      <c r="BV219" s="167"/>
      <c r="BW219" s="167"/>
      <c r="BX219" s="167"/>
      <c r="BY219" s="167"/>
      <c r="BZ219" s="167"/>
    </row>
    <row r="220" spans="1:78" s="151" customFormat="1" ht="40.5" customHeight="1" x14ac:dyDescent="0.35">
      <c r="A220" s="217">
        <v>206</v>
      </c>
      <c r="B220" s="125" t="s">
        <v>574</v>
      </c>
      <c r="C220" s="125" t="s">
        <v>600</v>
      </c>
      <c r="D220" s="100" t="s">
        <v>59</v>
      </c>
      <c r="E220" s="180">
        <v>2</v>
      </c>
      <c r="F220" s="230"/>
      <c r="G220" s="230" t="s">
        <v>547</v>
      </c>
      <c r="H220" s="230">
        <v>30</v>
      </c>
      <c r="I220" s="230"/>
      <c r="J220" s="230"/>
      <c r="K220" s="230"/>
      <c r="L220" s="230"/>
      <c r="M220" s="230"/>
      <c r="N220" s="134">
        <v>12</v>
      </c>
      <c r="O220" s="134">
        <v>15</v>
      </c>
      <c r="P220" s="134">
        <v>11</v>
      </c>
      <c r="Q220" s="134">
        <v>13</v>
      </c>
      <c r="R220" s="134">
        <v>12</v>
      </c>
      <c r="S220" s="134">
        <v>11</v>
      </c>
      <c r="T220" s="134">
        <v>4</v>
      </c>
      <c r="U220" s="230"/>
      <c r="V220" s="230"/>
      <c r="W220" s="230"/>
      <c r="X220" s="230"/>
      <c r="Y220" s="230"/>
      <c r="Z220" s="134">
        <v>37</v>
      </c>
      <c r="AA220" s="134">
        <v>41</v>
      </c>
      <c r="AB220" s="134">
        <f t="shared" si="36"/>
        <v>78</v>
      </c>
      <c r="AC220" s="94" t="s">
        <v>770</v>
      </c>
      <c r="AD220" s="230"/>
      <c r="AE220" s="195" t="s">
        <v>1081</v>
      </c>
      <c r="AF220" s="230" t="s">
        <v>625</v>
      </c>
      <c r="AG220" s="179"/>
      <c r="AH220" s="223"/>
      <c r="AI220" s="179"/>
      <c r="AJ220" s="179"/>
      <c r="AK220" s="179"/>
      <c r="AL220" s="179"/>
      <c r="AM220" s="179"/>
      <c r="AN220" s="179"/>
      <c r="AO220" s="179"/>
      <c r="AP220" s="179"/>
      <c r="AQ220" s="179"/>
      <c r="AR220" s="179"/>
      <c r="AS220" s="179"/>
      <c r="AT220" s="179"/>
      <c r="AU220" s="179"/>
      <c r="AV220" s="179"/>
      <c r="AW220" s="179"/>
      <c r="AX220" s="179"/>
      <c r="AY220" s="179"/>
      <c r="AZ220" s="179"/>
      <c r="BA220" s="179"/>
      <c r="BB220" s="179"/>
      <c r="BC220" s="179"/>
      <c r="BD220" s="179"/>
      <c r="BE220" s="179"/>
      <c r="BF220" s="179"/>
      <c r="BG220" s="179"/>
      <c r="BH220" s="179"/>
      <c r="BI220" s="179"/>
      <c r="BJ220" s="179"/>
      <c r="BK220" s="179"/>
      <c r="BL220" s="179"/>
      <c r="BM220" s="179"/>
      <c r="BN220" s="179"/>
      <c r="BO220" s="179"/>
      <c r="BP220" s="179"/>
      <c r="BQ220" s="179"/>
      <c r="BR220" s="179"/>
      <c r="BS220" s="179"/>
      <c r="BT220" s="179"/>
      <c r="BU220" s="179"/>
      <c r="BV220" s="179"/>
      <c r="BW220" s="179"/>
      <c r="BX220" s="179"/>
      <c r="BY220" s="179"/>
      <c r="BZ220" s="179"/>
    </row>
    <row r="221" spans="1:78" s="128" customFormat="1" x14ac:dyDescent="0.45">
      <c r="A221" s="216">
        <v>207</v>
      </c>
      <c r="B221" s="317" t="s">
        <v>545</v>
      </c>
      <c r="C221" s="318"/>
      <c r="D221" s="318"/>
      <c r="E221" s="318"/>
      <c r="F221" s="318"/>
      <c r="G221" s="318"/>
      <c r="H221" s="318"/>
      <c r="I221" s="318"/>
      <c r="J221" s="318"/>
      <c r="K221" s="318"/>
      <c r="L221" s="318"/>
      <c r="M221" s="318"/>
      <c r="N221" s="318"/>
      <c r="O221" s="318"/>
      <c r="P221" s="318"/>
      <c r="Q221" s="318"/>
      <c r="R221" s="318"/>
      <c r="S221" s="318"/>
      <c r="T221" s="318"/>
      <c r="U221" s="318"/>
      <c r="V221" s="318"/>
      <c r="W221" s="318"/>
      <c r="X221" s="318"/>
      <c r="Y221" s="318"/>
      <c r="Z221" s="318"/>
      <c r="AA221" s="318"/>
      <c r="AB221" s="318"/>
      <c r="AC221" s="318"/>
      <c r="AD221" s="319"/>
      <c r="AE221" s="127" t="s">
        <v>1082</v>
      </c>
      <c r="AF221" s="108" t="s">
        <v>626</v>
      </c>
      <c r="AG221" s="238"/>
      <c r="AH221" s="223"/>
      <c r="AI221" s="223"/>
      <c r="AJ221" s="223"/>
      <c r="AK221" s="223"/>
      <c r="AL221" s="223"/>
      <c r="AM221" s="223"/>
      <c r="AN221" s="223"/>
      <c r="AO221" s="167"/>
      <c r="AP221" s="167"/>
      <c r="AQ221" s="167"/>
      <c r="AR221" s="167"/>
      <c r="AS221" s="167"/>
      <c r="AT221" s="167"/>
      <c r="AU221" s="167"/>
      <c r="AV221" s="167"/>
      <c r="AW221" s="167"/>
      <c r="AX221" s="167"/>
      <c r="AY221" s="167"/>
      <c r="AZ221" s="167"/>
      <c r="BA221" s="167"/>
      <c r="BB221" s="167"/>
      <c r="BC221" s="167"/>
      <c r="BD221" s="167"/>
      <c r="BE221" s="167"/>
      <c r="BF221" s="167"/>
      <c r="BG221" s="167"/>
      <c r="BH221" s="167"/>
      <c r="BI221" s="167"/>
      <c r="BJ221" s="167"/>
      <c r="BK221" s="167"/>
      <c r="BL221" s="167"/>
      <c r="BM221" s="167"/>
      <c r="BN221" s="167"/>
      <c r="BO221" s="167"/>
      <c r="BP221" s="167"/>
      <c r="BQ221" s="167"/>
      <c r="BR221" s="167"/>
      <c r="BS221" s="167"/>
      <c r="BT221" s="167"/>
      <c r="BU221" s="167"/>
      <c r="BV221" s="167"/>
      <c r="BW221" s="167"/>
      <c r="BX221" s="167"/>
      <c r="BY221" s="167"/>
      <c r="BZ221" s="167"/>
    </row>
    <row r="222" spans="1:78" customFormat="1" x14ac:dyDescent="0.45">
      <c r="A222" s="217">
        <v>208</v>
      </c>
      <c r="B222" s="115" t="s">
        <v>297</v>
      </c>
      <c r="C222" s="115" t="s">
        <v>601</v>
      </c>
      <c r="D222" s="232" t="s">
        <v>59</v>
      </c>
      <c r="E222" s="180">
        <v>1</v>
      </c>
      <c r="F222" s="232"/>
      <c r="G222" s="232" t="s">
        <v>547</v>
      </c>
      <c r="H222" s="232">
        <v>30</v>
      </c>
      <c r="I222" s="232"/>
      <c r="J222" s="232"/>
      <c r="K222" s="232"/>
      <c r="L222" s="232"/>
      <c r="M222" s="232"/>
      <c r="N222" s="134">
        <v>7</v>
      </c>
      <c r="O222" s="134">
        <v>13</v>
      </c>
      <c r="P222" s="134">
        <v>9</v>
      </c>
      <c r="Q222" s="134">
        <v>7</v>
      </c>
      <c r="R222" s="134">
        <v>12</v>
      </c>
      <c r="S222" s="134">
        <v>22</v>
      </c>
      <c r="T222" s="134">
        <v>27</v>
      </c>
      <c r="U222" s="134">
        <v>21</v>
      </c>
      <c r="V222" s="134">
        <v>25</v>
      </c>
      <c r="W222" s="134">
        <v>30</v>
      </c>
      <c r="X222" s="232"/>
      <c r="Y222" s="232"/>
      <c r="Z222" s="134">
        <v>98</v>
      </c>
      <c r="AA222" s="134">
        <v>75</v>
      </c>
      <c r="AB222" s="134">
        <f>(Z222+AA222)</f>
        <v>173</v>
      </c>
      <c r="AC222" s="232">
        <v>9777800368</v>
      </c>
      <c r="AD222" s="232"/>
      <c r="AE222" s="95" t="s">
        <v>1083</v>
      </c>
      <c r="AF222" s="232" t="s">
        <v>627</v>
      </c>
      <c r="AG222" s="167"/>
      <c r="AH222" s="223"/>
      <c r="AI222" s="167"/>
      <c r="AJ222" s="167"/>
      <c r="AK222" s="167"/>
      <c r="AL222" s="167"/>
      <c r="AM222" s="167"/>
      <c r="AN222" s="167"/>
      <c r="AO222" s="167"/>
      <c r="AP222" s="167"/>
      <c r="AQ222" s="167"/>
      <c r="AR222" s="167"/>
      <c r="AS222" s="167"/>
      <c r="AT222" s="167"/>
      <c r="AU222" s="167"/>
      <c r="AV222" s="167"/>
      <c r="AW222" s="167"/>
      <c r="AX222" s="167"/>
      <c r="AY222" s="167"/>
      <c r="AZ222" s="167"/>
      <c r="BA222" s="167"/>
      <c r="BB222" s="167"/>
      <c r="BC222" s="167"/>
      <c r="BD222" s="167"/>
      <c r="BE222" s="167"/>
      <c r="BF222" s="167"/>
      <c r="BG222" s="167"/>
      <c r="BH222" s="167"/>
      <c r="BI222" s="167"/>
      <c r="BJ222" s="167"/>
      <c r="BK222" s="167"/>
      <c r="BL222" s="167"/>
      <c r="BM222" s="167"/>
      <c r="BN222" s="167"/>
      <c r="BO222" s="167"/>
      <c r="BP222" s="167"/>
      <c r="BQ222" s="167"/>
      <c r="BR222" s="167"/>
      <c r="BS222" s="167"/>
      <c r="BT222" s="167"/>
      <c r="BU222" s="167"/>
      <c r="BV222" s="167"/>
      <c r="BW222" s="167"/>
      <c r="BX222" s="167"/>
      <c r="BY222" s="167"/>
      <c r="BZ222" s="167"/>
    </row>
    <row r="223" spans="1:78" s="151" customFormat="1" ht="37" x14ac:dyDescent="0.45">
      <c r="A223" s="216">
        <v>209</v>
      </c>
      <c r="B223" s="124" t="s">
        <v>550</v>
      </c>
      <c r="C223" s="230" t="s">
        <v>719</v>
      </c>
      <c r="D223" s="192" t="s">
        <v>76</v>
      </c>
      <c r="E223" s="182">
        <v>3</v>
      </c>
      <c r="F223" s="98"/>
      <c r="G223" s="230"/>
      <c r="H223" s="205">
        <v>30</v>
      </c>
      <c r="I223" s="204">
        <v>23</v>
      </c>
      <c r="J223" s="204">
        <v>20</v>
      </c>
      <c r="K223" s="204">
        <v>20</v>
      </c>
      <c r="L223" s="204">
        <v>22</v>
      </c>
      <c r="M223" s="98">
        <v>85</v>
      </c>
      <c r="N223" s="98"/>
      <c r="O223" s="230"/>
      <c r="P223" s="118">
        <v>35</v>
      </c>
      <c r="Q223" s="118">
        <v>29</v>
      </c>
      <c r="R223" s="118">
        <v>21</v>
      </c>
      <c r="S223" s="230"/>
      <c r="T223" s="119">
        <f t="shared" si="35"/>
        <v>85</v>
      </c>
      <c r="U223" s="100"/>
      <c r="V223" s="100"/>
      <c r="W223" s="100"/>
      <c r="X223" s="100"/>
      <c r="Y223" s="230"/>
      <c r="Z223" s="230">
        <f t="shared" si="33"/>
        <v>43</v>
      </c>
      <c r="AA223" s="230">
        <f t="shared" si="33"/>
        <v>42</v>
      </c>
      <c r="AB223" s="230">
        <f t="shared" si="34"/>
        <v>85</v>
      </c>
      <c r="AC223" s="94" t="s">
        <v>803</v>
      </c>
      <c r="AD223" s="230"/>
      <c r="AE223" s="150" t="s">
        <v>1084</v>
      </c>
      <c r="AF223" s="230" t="s">
        <v>628</v>
      </c>
      <c r="AG223" s="179"/>
      <c r="AH223" s="223"/>
      <c r="AI223" s="223"/>
      <c r="AJ223" s="223"/>
      <c r="AK223" s="223"/>
      <c r="AL223" s="223"/>
      <c r="AM223" s="223"/>
      <c r="AN223" s="223"/>
      <c r="AO223" s="179"/>
      <c r="AP223" s="179"/>
      <c r="AQ223" s="179"/>
      <c r="AR223" s="179"/>
      <c r="AS223" s="179"/>
      <c r="AT223" s="179"/>
      <c r="AU223" s="179"/>
      <c r="AV223" s="179"/>
      <c r="AW223" s="179"/>
      <c r="AX223" s="179"/>
      <c r="AY223" s="179"/>
      <c r="AZ223" s="179"/>
      <c r="BA223" s="179"/>
      <c r="BB223" s="179"/>
      <c r="BC223" s="179"/>
      <c r="BD223" s="179"/>
      <c r="BE223" s="179"/>
      <c r="BF223" s="179"/>
      <c r="BG223" s="179"/>
      <c r="BH223" s="179"/>
      <c r="BI223" s="179"/>
      <c r="BJ223" s="179"/>
      <c r="BK223" s="179"/>
      <c r="BL223" s="179"/>
      <c r="BM223" s="179"/>
      <c r="BN223" s="179"/>
      <c r="BO223" s="179"/>
      <c r="BP223" s="179"/>
      <c r="BQ223" s="179"/>
      <c r="BR223" s="179"/>
      <c r="BS223" s="179"/>
      <c r="BT223" s="179"/>
      <c r="BU223" s="179"/>
      <c r="BV223" s="179"/>
      <c r="BW223" s="179"/>
      <c r="BX223" s="179"/>
      <c r="BY223" s="179"/>
      <c r="BZ223" s="179"/>
    </row>
    <row r="224" spans="1:78" s="128" customFormat="1" x14ac:dyDescent="0.45">
      <c r="A224" s="217">
        <v>210</v>
      </c>
      <c r="B224" s="314" t="s">
        <v>647</v>
      </c>
      <c r="C224" s="315"/>
      <c r="D224" s="315"/>
      <c r="E224" s="315"/>
      <c r="F224" s="315"/>
      <c r="G224" s="315"/>
      <c r="H224" s="315"/>
      <c r="I224" s="315"/>
      <c r="J224" s="315"/>
      <c r="K224" s="315"/>
      <c r="L224" s="315"/>
      <c r="M224" s="315"/>
      <c r="N224" s="315"/>
      <c r="O224" s="315"/>
      <c r="P224" s="315"/>
      <c r="Q224" s="315"/>
      <c r="R224" s="315"/>
      <c r="S224" s="315"/>
      <c r="T224" s="315"/>
      <c r="U224" s="315"/>
      <c r="V224" s="315"/>
      <c r="W224" s="315"/>
      <c r="X224" s="315"/>
      <c r="Y224" s="315"/>
      <c r="Z224" s="315"/>
      <c r="AA224" s="315"/>
      <c r="AB224" s="315"/>
      <c r="AC224" s="315"/>
      <c r="AD224" s="316"/>
      <c r="AE224" s="127" t="s">
        <v>1085</v>
      </c>
      <c r="AF224" s="108" t="s">
        <v>647</v>
      </c>
      <c r="AG224" s="238"/>
      <c r="AH224" s="223"/>
      <c r="AI224" s="223"/>
      <c r="AJ224" s="223"/>
      <c r="AK224" s="223"/>
      <c r="AL224" s="223"/>
      <c r="AM224" s="223"/>
      <c r="AN224" s="223"/>
      <c r="AO224" s="167"/>
      <c r="AP224" s="167"/>
      <c r="AQ224" s="167"/>
      <c r="AR224" s="167"/>
      <c r="AS224" s="167"/>
      <c r="AT224" s="167"/>
      <c r="AU224" s="167"/>
      <c r="AV224" s="167"/>
      <c r="AW224" s="167"/>
      <c r="AX224" s="167"/>
      <c r="AY224" s="167"/>
      <c r="AZ224" s="167"/>
      <c r="BA224" s="167"/>
      <c r="BB224" s="167"/>
      <c r="BC224" s="167"/>
      <c r="BD224" s="167"/>
      <c r="BE224" s="167"/>
      <c r="BF224" s="167"/>
      <c r="BG224" s="167"/>
      <c r="BH224" s="167"/>
      <c r="BI224" s="167"/>
      <c r="BJ224" s="167"/>
      <c r="BK224" s="167"/>
      <c r="BL224" s="167"/>
      <c r="BM224" s="167"/>
      <c r="BN224" s="167"/>
      <c r="BO224" s="167"/>
      <c r="BP224" s="167"/>
      <c r="BQ224" s="167"/>
      <c r="BR224" s="167"/>
      <c r="BS224" s="167"/>
      <c r="BT224" s="167"/>
      <c r="BU224" s="167"/>
      <c r="BV224" s="167"/>
      <c r="BW224" s="167"/>
      <c r="BX224" s="167"/>
      <c r="BY224" s="167"/>
      <c r="BZ224" s="167"/>
    </row>
    <row r="225" spans="1:78" customFormat="1" x14ac:dyDescent="0.45">
      <c r="A225" s="216">
        <v>211</v>
      </c>
      <c r="B225" s="115" t="s">
        <v>563</v>
      </c>
      <c r="C225" s="115" t="s">
        <v>674</v>
      </c>
      <c r="D225" s="230" t="s">
        <v>59</v>
      </c>
      <c r="E225" s="180">
        <v>1</v>
      </c>
      <c r="F225" s="230"/>
      <c r="G225" s="230" t="s">
        <v>547</v>
      </c>
      <c r="H225" s="230">
        <v>14</v>
      </c>
      <c r="I225" s="230"/>
      <c r="J225" s="230"/>
      <c r="K225" s="230"/>
      <c r="L225" s="230"/>
      <c r="M225" s="230"/>
      <c r="N225" s="134">
        <v>13</v>
      </c>
      <c r="O225" s="134">
        <v>15</v>
      </c>
      <c r="P225" s="134">
        <v>20</v>
      </c>
      <c r="Q225" s="134">
        <v>23</v>
      </c>
      <c r="R225" s="134">
        <v>23</v>
      </c>
      <c r="S225" s="134">
        <v>19</v>
      </c>
      <c r="T225" s="134">
        <v>33</v>
      </c>
      <c r="U225" s="134">
        <v>24</v>
      </c>
      <c r="V225" s="230"/>
      <c r="W225" s="230"/>
      <c r="X225" s="230"/>
      <c r="Y225" s="230"/>
      <c r="Z225" s="134">
        <v>83</v>
      </c>
      <c r="AA225" s="134">
        <v>87</v>
      </c>
      <c r="AB225" s="134">
        <f>(Z225+AA225)</f>
        <v>170</v>
      </c>
      <c r="AC225" s="232">
        <v>9337173473</v>
      </c>
      <c r="AD225" s="232"/>
      <c r="AE225" s="95" t="s">
        <v>1086</v>
      </c>
      <c r="AF225" s="232" t="s">
        <v>623</v>
      </c>
      <c r="AG225" s="167"/>
      <c r="AH225" s="223"/>
      <c r="AI225" s="167"/>
      <c r="AJ225" s="167"/>
      <c r="AK225" s="167"/>
      <c r="AL225" s="167"/>
      <c r="AM225" s="167"/>
      <c r="AN225" s="167"/>
      <c r="AO225" s="167"/>
      <c r="AP225" s="167"/>
      <c r="AQ225" s="167"/>
      <c r="AR225" s="167"/>
      <c r="AS225" s="167"/>
      <c r="AT225" s="167"/>
      <c r="AU225" s="167"/>
      <c r="AV225" s="167"/>
      <c r="AW225" s="167"/>
      <c r="AX225" s="167"/>
      <c r="AY225" s="167"/>
      <c r="AZ225" s="167"/>
      <c r="BA225" s="167"/>
      <c r="BB225" s="167"/>
      <c r="BC225" s="167"/>
      <c r="BD225" s="167"/>
      <c r="BE225" s="167"/>
      <c r="BF225" s="167"/>
      <c r="BG225" s="167"/>
      <c r="BH225" s="167"/>
      <c r="BI225" s="167"/>
      <c r="BJ225" s="167"/>
      <c r="BK225" s="167"/>
      <c r="BL225" s="167"/>
      <c r="BM225" s="167"/>
      <c r="BN225" s="167"/>
      <c r="BO225" s="167"/>
      <c r="BP225" s="167"/>
      <c r="BQ225" s="167"/>
      <c r="BR225" s="167"/>
      <c r="BS225" s="167"/>
      <c r="BT225" s="167"/>
      <c r="BU225" s="167"/>
      <c r="BV225" s="167"/>
      <c r="BW225" s="167"/>
      <c r="BX225" s="167"/>
      <c r="BY225" s="167"/>
      <c r="BZ225" s="167"/>
    </row>
    <row r="226" spans="1:78" s="128" customFormat="1" x14ac:dyDescent="0.45">
      <c r="A226" s="217">
        <v>212</v>
      </c>
      <c r="B226" s="317" t="s">
        <v>922</v>
      </c>
      <c r="C226" s="318"/>
      <c r="D226" s="318"/>
      <c r="E226" s="318"/>
      <c r="F226" s="318"/>
      <c r="G226" s="318"/>
      <c r="H226" s="318"/>
      <c r="I226" s="318"/>
      <c r="J226" s="318"/>
      <c r="K226" s="318"/>
      <c r="L226" s="318"/>
      <c r="M226" s="318"/>
      <c r="N226" s="318"/>
      <c r="O226" s="318"/>
      <c r="P226" s="318"/>
      <c r="Q226" s="318"/>
      <c r="R226" s="318"/>
      <c r="S226" s="318"/>
      <c r="T226" s="318"/>
      <c r="U226" s="318"/>
      <c r="V226" s="318"/>
      <c r="W226" s="318"/>
      <c r="X226" s="318"/>
      <c r="Y226" s="318"/>
      <c r="Z226" s="318"/>
      <c r="AA226" s="318"/>
      <c r="AB226" s="318"/>
      <c r="AC226" s="318"/>
      <c r="AD226" s="319"/>
      <c r="AE226" s="127" t="s">
        <v>1087</v>
      </c>
      <c r="AF226" s="108" t="s">
        <v>623</v>
      </c>
      <c r="AG226" s="238"/>
      <c r="AH226" s="223"/>
      <c r="AI226" s="223"/>
      <c r="AJ226" s="223"/>
      <c r="AK226" s="223"/>
      <c r="AL226" s="223"/>
      <c r="AM226" s="223"/>
      <c r="AN226" s="223"/>
      <c r="AO226" s="167"/>
      <c r="AP226" s="167"/>
      <c r="AQ226" s="167"/>
      <c r="AR226" s="167"/>
      <c r="AS226" s="167"/>
      <c r="AT226" s="167"/>
      <c r="AU226" s="167"/>
      <c r="AV226" s="167"/>
      <c r="AW226" s="167"/>
      <c r="AX226" s="167"/>
      <c r="AY226" s="167"/>
      <c r="AZ226" s="167"/>
      <c r="BA226" s="167"/>
      <c r="BB226" s="167"/>
      <c r="BC226" s="167"/>
      <c r="BD226" s="167"/>
      <c r="BE226" s="167"/>
      <c r="BF226" s="167"/>
      <c r="BG226" s="167"/>
      <c r="BH226" s="167"/>
      <c r="BI226" s="167"/>
      <c r="BJ226" s="167"/>
      <c r="BK226" s="167"/>
      <c r="BL226" s="167"/>
      <c r="BM226" s="167"/>
      <c r="BN226" s="167"/>
      <c r="BO226" s="167"/>
      <c r="BP226" s="167"/>
      <c r="BQ226" s="167"/>
      <c r="BR226" s="167"/>
      <c r="BS226" s="167"/>
      <c r="BT226" s="167"/>
      <c r="BU226" s="167"/>
      <c r="BV226" s="167"/>
      <c r="BW226" s="167"/>
      <c r="BX226" s="167"/>
      <c r="BY226" s="167"/>
      <c r="BZ226" s="167"/>
    </row>
    <row r="227" spans="1:78" s="128" customFormat="1" x14ac:dyDescent="0.45">
      <c r="A227" s="216">
        <v>213</v>
      </c>
      <c r="B227" s="317" t="s">
        <v>923</v>
      </c>
      <c r="C227" s="318"/>
      <c r="D227" s="318"/>
      <c r="E227" s="318"/>
      <c r="F227" s="318"/>
      <c r="G227" s="318"/>
      <c r="H227" s="318"/>
      <c r="I227" s="318"/>
      <c r="J227" s="318"/>
      <c r="K227" s="318"/>
      <c r="L227" s="318"/>
      <c r="M227" s="318"/>
      <c r="N227" s="318"/>
      <c r="O227" s="318"/>
      <c r="P227" s="318"/>
      <c r="Q227" s="318"/>
      <c r="R227" s="318"/>
      <c r="S227" s="318"/>
      <c r="T227" s="318"/>
      <c r="U227" s="318"/>
      <c r="V227" s="318"/>
      <c r="W227" s="318"/>
      <c r="X227" s="318"/>
      <c r="Y227" s="318"/>
      <c r="Z227" s="318"/>
      <c r="AA227" s="318"/>
      <c r="AB227" s="318"/>
      <c r="AC227" s="318"/>
      <c r="AD227" s="319"/>
      <c r="AE227" s="127" t="s">
        <v>1089</v>
      </c>
      <c r="AF227" s="108" t="s">
        <v>624</v>
      </c>
      <c r="AG227" s="238"/>
      <c r="AH227" s="223"/>
      <c r="AI227" s="223"/>
      <c r="AJ227" s="223"/>
      <c r="AK227" s="223"/>
      <c r="AL227" s="223"/>
      <c r="AM227" s="223"/>
      <c r="AN227" s="223"/>
      <c r="AO227" s="167"/>
      <c r="AP227" s="167"/>
      <c r="AQ227" s="167"/>
      <c r="AR227" s="167"/>
      <c r="AS227" s="167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H227" s="167"/>
      <c r="BI227" s="167"/>
      <c r="BJ227" s="167"/>
      <c r="BK227" s="167"/>
      <c r="BL227" s="167"/>
      <c r="BM227" s="167"/>
      <c r="BN227" s="167"/>
      <c r="BO227" s="167"/>
      <c r="BP227" s="167"/>
      <c r="BQ227" s="167"/>
      <c r="BR227" s="167"/>
      <c r="BS227" s="167"/>
      <c r="BT227" s="167"/>
      <c r="BU227" s="167"/>
      <c r="BV227" s="167"/>
      <c r="BW227" s="167"/>
      <c r="BX227" s="167"/>
      <c r="BY227" s="167"/>
      <c r="BZ227" s="167"/>
    </row>
    <row r="228" spans="1:78" s="128" customFormat="1" x14ac:dyDescent="0.45">
      <c r="A228" s="217">
        <v>214</v>
      </c>
      <c r="B228" s="317" t="s">
        <v>1116</v>
      </c>
      <c r="C228" s="318"/>
      <c r="D228" s="318"/>
      <c r="E228" s="318"/>
      <c r="F228" s="318"/>
      <c r="G228" s="318"/>
      <c r="H228" s="318"/>
      <c r="I228" s="318"/>
      <c r="J228" s="318"/>
      <c r="K228" s="318"/>
      <c r="L228" s="318"/>
      <c r="M228" s="318"/>
      <c r="N228" s="318"/>
      <c r="O228" s="318"/>
      <c r="P228" s="318"/>
      <c r="Q228" s="318"/>
      <c r="R228" s="318"/>
      <c r="S228" s="318"/>
      <c r="T228" s="318"/>
      <c r="U228" s="318"/>
      <c r="V228" s="318"/>
      <c r="W228" s="318"/>
      <c r="X228" s="318"/>
      <c r="Y228" s="318"/>
      <c r="Z228" s="318"/>
      <c r="AA228" s="318"/>
      <c r="AB228" s="318"/>
      <c r="AC228" s="318"/>
      <c r="AD228" s="319"/>
      <c r="AE228" s="127" t="s">
        <v>872</v>
      </c>
      <c r="AF228" s="130" t="s">
        <v>626</v>
      </c>
      <c r="AG228" s="238"/>
      <c r="AH228" s="223"/>
      <c r="AI228" s="223"/>
      <c r="AJ228" s="223"/>
      <c r="AK228" s="223"/>
      <c r="AL228" s="223"/>
      <c r="AM228" s="223"/>
      <c r="AN228" s="223"/>
      <c r="AO228" s="167"/>
      <c r="AP228" s="167"/>
      <c r="AQ228" s="167"/>
      <c r="AR228" s="167"/>
      <c r="AS228" s="167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H228" s="167"/>
      <c r="BI228" s="167"/>
      <c r="BJ228" s="167"/>
      <c r="BK228" s="167"/>
      <c r="BL228" s="167"/>
      <c r="BM228" s="167"/>
      <c r="BN228" s="167"/>
      <c r="BO228" s="167"/>
      <c r="BP228" s="167"/>
      <c r="BQ228" s="167"/>
      <c r="BR228" s="167"/>
      <c r="BS228" s="167"/>
      <c r="BT228" s="167"/>
      <c r="BU228" s="167"/>
      <c r="BV228" s="167"/>
      <c r="BW228" s="167"/>
      <c r="BX228" s="167"/>
      <c r="BY228" s="167"/>
      <c r="BZ228" s="167"/>
    </row>
    <row r="229" spans="1:78" customFormat="1" x14ac:dyDescent="0.45">
      <c r="A229" s="216">
        <v>215</v>
      </c>
      <c r="B229" s="109" t="s">
        <v>261</v>
      </c>
      <c r="C229" s="232" t="s">
        <v>720</v>
      </c>
      <c r="D229" s="192" t="s">
        <v>76</v>
      </c>
      <c r="E229" s="184">
        <v>2</v>
      </c>
      <c r="F229" s="102"/>
      <c r="G229" s="232"/>
      <c r="H229" s="206">
        <v>14</v>
      </c>
      <c r="I229" s="204">
        <v>17</v>
      </c>
      <c r="J229" s="204">
        <v>15</v>
      </c>
      <c r="K229" s="204">
        <v>16</v>
      </c>
      <c r="L229" s="204">
        <v>20</v>
      </c>
      <c r="M229" s="98">
        <v>68</v>
      </c>
      <c r="N229" s="102"/>
      <c r="O229" s="232"/>
      <c r="P229" s="109">
        <v>37</v>
      </c>
      <c r="Q229" s="109">
        <v>31</v>
      </c>
      <c r="R229" s="109"/>
      <c r="S229" s="232"/>
      <c r="T229" s="119">
        <f t="shared" si="35"/>
        <v>68</v>
      </c>
      <c r="U229" s="107"/>
      <c r="V229" s="107"/>
      <c r="W229" s="107"/>
      <c r="X229" s="107"/>
      <c r="Y229" s="232"/>
      <c r="Z229" s="230">
        <f t="shared" si="33"/>
        <v>33</v>
      </c>
      <c r="AA229" s="230">
        <f t="shared" si="33"/>
        <v>35</v>
      </c>
      <c r="AB229" s="230">
        <f t="shared" si="34"/>
        <v>68</v>
      </c>
      <c r="AC229" s="232" t="s">
        <v>793</v>
      </c>
      <c r="AD229" s="232"/>
      <c r="AE229" s="95" t="s">
        <v>1090</v>
      </c>
      <c r="AF229" s="232" t="s">
        <v>627</v>
      </c>
      <c r="AG229" s="167"/>
      <c r="AH229" s="223"/>
      <c r="AI229" s="223"/>
      <c r="AJ229" s="223"/>
      <c r="AK229" s="223"/>
      <c r="AL229" s="223"/>
      <c r="AM229" s="223"/>
      <c r="AN229" s="223"/>
      <c r="AO229" s="167"/>
      <c r="AP229" s="167"/>
      <c r="AQ229" s="167"/>
      <c r="AR229" s="167"/>
      <c r="AS229" s="167"/>
      <c r="AT229" s="167"/>
      <c r="AU229" s="167"/>
      <c r="AV229" s="167"/>
      <c r="AW229" s="167"/>
      <c r="AX229" s="167"/>
      <c r="AY229" s="167"/>
      <c r="AZ229" s="167"/>
      <c r="BA229" s="167"/>
      <c r="BB229" s="167"/>
      <c r="BC229" s="167"/>
      <c r="BD229" s="167"/>
      <c r="BE229" s="167"/>
      <c r="BF229" s="167"/>
      <c r="BG229" s="167"/>
      <c r="BH229" s="167"/>
      <c r="BI229" s="167"/>
      <c r="BJ229" s="167"/>
      <c r="BK229" s="167"/>
      <c r="BL229" s="167"/>
      <c r="BM229" s="167"/>
      <c r="BN229" s="167"/>
      <c r="BO229" s="167"/>
      <c r="BP229" s="167"/>
      <c r="BQ229" s="167"/>
      <c r="BR229" s="167"/>
      <c r="BS229" s="167"/>
      <c r="BT229" s="167"/>
      <c r="BU229" s="167"/>
      <c r="BV229" s="167"/>
      <c r="BW229" s="167"/>
      <c r="BX229" s="167"/>
      <c r="BY229" s="167"/>
      <c r="BZ229" s="167"/>
    </row>
    <row r="230" spans="1:78" customFormat="1" x14ac:dyDescent="0.45">
      <c r="A230" s="217">
        <v>216</v>
      </c>
      <c r="B230" s="109" t="s">
        <v>261</v>
      </c>
      <c r="C230" s="232" t="s">
        <v>721</v>
      </c>
      <c r="D230" s="192" t="s">
        <v>76</v>
      </c>
      <c r="E230" s="184">
        <v>2</v>
      </c>
      <c r="F230" s="102"/>
      <c r="G230" s="232"/>
      <c r="H230" s="206">
        <v>14</v>
      </c>
      <c r="I230" s="204">
        <v>16</v>
      </c>
      <c r="J230" s="204">
        <v>21</v>
      </c>
      <c r="K230" s="204">
        <v>12</v>
      </c>
      <c r="L230" s="204">
        <v>13</v>
      </c>
      <c r="M230" s="98">
        <v>62</v>
      </c>
      <c r="N230" s="102"/>
      <c r="O230" s="232"/>
      <c r="P230" s="109">
        <v>32</v>
      </c>
      <c r="Q230" s="109">
        <v>30</v>
      </c>
      <c r="R230" s="109"/>
      <c r="S230" s="232"/>
      <c r="T230" s="119">
        <f t="shared" si="35"/>
        <v>62</v>
      </c>
      <c r="U230" s="107"/>
      <c r="V230" s="107"/>
      <c r="W230" s="107"/>
      <c r="X230" s="107"/>
      <c r="Y230" s="232"/>
      <c r="Z230" s="230">
        <f t="shared" si="33"/>
        <v>28</v>
      </c>
      <c r="AA230" s="230">
        <f t="shared" si="33"/>
        <v>34</v>
      </c>
      <c r="AB230" s="230">
        <f t="shared" si="34"/>
        <v>62</v>
      </c>
      <c r="AC230" s="232" t="s">
        <v>794</v>
      </c>
      <c r="AD230" s="232"/>
      <c r="AE230" s="95" t="s">
        <v>1091</v>
      </c>
      <c r="AF230" s="232" t="s">
        <v>628</v>
      </c>
      <c r="AG230" s="167"/>
      <c r="AH230" s="223"/>
      <c r="AI230" s="223"/>
      <c r="AJ230" s="223"/>
      <c r="AK230" s="223"/>
      <c r="AL230" s="223"/>
      <c r="AM230" s="223"/>
      <c r="AN230" s="223"/>
      <c r="AO230" s="167"/>
      <c r="AP230" s="167"/>
      <c r="AQ230" s="167"/>
      <c r="AR230" s="167"/>
      <c r="AS230" s="167"/>
      <c r="AT230" s="167"/>
      <c r="AU230" s="167"/>
      <c r="AV230" s="167"/>
      <c r="AW230" s="167"/>
      <c r="AX230" s="167"/>
      <c r="AY230" s="167"/>
      <c r="AZ230" s="167"/>
      <c r="BA230" s="167"/>
      <c r="BB230" s="167"/>
      <c r="BC230" s="167"/>
      <c r="BD230" s="167"/>
      <c r="BE230" s="167"/>
      <c r="BF230" s="167"/>
      <c r="BG230" s="167"/>
      <c r="BH230" s="167"/>
      <c r="BI230" s="167"/>
      <c r="BJ230" s="167"/>
      <c r="BK230" s="167"/>
      <c r="BL230" s="167"/>
      <c r="BM230" s="167"/>
      <c r="BN230" s="167"/>
      <c r="BO230" s="167"/>
      <c r="BP230" s="167"/>
      <c r="BQ230" s="167"/>
      <c r="BR230" s="167"/>
      <c r="BS230" s="167"/>
      <c r="BT230" s="167"/>
      <c r="BU230" s="167"/>
      <c r="BV230" s="167"/>
      <c r="BW230" s="167"/>
      <c r="BX230" s="167"/>
      <c r="BY230" s="167"/>
      <c r="BZ230" s="167"/>
    </row>
    <row r="231" spans="1:78" s="128" customFormat="1" x14ac:dyDescent="0.45">
      <c r="A231" s="216">
        <v>217</v>
      </c>
      <c r="B231" s="314" t="s">
        <v>647</v>
      </c>
      <c r="C231" s="315"/>
      <c r="D231" s="315"/>
      <c r="E231" s="315"/>
      <c r="F231" s="315"/>
      <c r="G231" s="315"/>
      <c r="H231" s="315"/>
      <c r="I231" s="315"/>
      <c r="J231" s="315"/>
      <c r="K231" s="315"/>
      <c r="L231" s="315"/>
      <c r="M231" s="315"/>
      <c r="N231" s="315"/>
      <c r="O231" s="315"/>
      <c r="P231" s="315"/>
      <c r="Q231" s="315"/>
      <c r="R231" s="315"/>
      <c r="S231" s="315"/>
      <c r="T231" s="315"/>
      <c r="U231" s="315"/>
      <c r="V231" s="315"/>
      <c r="W231" s="315"/>
      <c r="X231" s="315"/>
      <c r="Y231" s="315"/>
      <c r="Z231" s="315"/>
      <c r="AA231" s="315"/>
      <c r="AB231" s="315"/>
      <c r="AC231" s="315"/>
      <c r="AD231" s="316"/>
      <c r="AE231" s="127" t="s">
        <v>1092</v>
      </c>
      <c r="AF231" s="108" t="s">
        <v>647</v>
      </c>
      <c r="AG231" s="238"/>
      <c r="AH231" s="223"/>
      <c r="AI231" s="223"/>
      <c r="AJ231" s="223"/>
      <c r="AK231" s="223"/>
      <c r="AL231" s="223"/>
      <c r="AM231" s="223"/>
      <c r="AN231" s="223"/>
      <c r="AO231" s="167"/>
      <c r="AP231" s="167"/>
      <c r="AQ231" s="167"/>
      <c r="AR231" s="167"/>
      <c r="AS231" s="167"/>
      <c r="AT231" s="167"/>
      <c r="AU231" s="167"/>
      <c r="AV231" s="167"/>
      <c r="AW231" s="167"/>
      <c r="AX231" s="167"/>
      <c r="AY231" s="167"/>
      <c r="AZ231" s="167"/>
      <c r="BA231" s="167"/>
      <c r="BB231" s="167"/>
      <c r="BC231" s="167"/>
      <c r="BD231" s="167"/>
      <c r="BE231" s="167"/>
      <c r="BF231" s="167"/>
      <c r="BG231" s="167"/>
      <c r="BH231" s="167"/>
      <c r="BI231" s="167"/>
      <c r="BJ231" s="167"/>
      <c r="BK231" s="167"/>
      <c r="BL231" s="167"/>
      <c r="BM231" s="167"/>
      <c r="BN231" s="167"/>
      <c r="BO231" s="167"/>
      <c r="BP231" s="167"/>
      <c r="BQ231" s="167"/>
      <c r="BR231" s="167"/>
      <c r="BS231" s="167"/>
      <c r="BT231" s="167"/>
      <c r="BU231" s="167"/>
      <c r="BV231" s="167"/>
      <c r="BW231" s="167"/>
      <c r="BX231" s="167"/>
      <c r="BY231" s="167"/>
      <c r="BZ231" s="167"/>
    </row>
    <row r="232" spans="1:78" s="151" customFormat="1" ht="38.25" customHeight="1" x14ac:dyDescent="0.35">
      <c r="A232" s="217">
        <v>218</v>
      </c>
      <c r="B232" s="118" t="s">
        <v>795</v>
      </c>
      <c r="C232" s="230" t="s">
        <v>796</v>
      </c>
      <c r="D232" s="192" t="s">
        <v>76</v>
      </c>
      <c r="E232" s="182">
        <v>3</v>
      </c>
      <c r="F232" s="98"/>
      <c r="G232" s="98"/>
      <c r="H232" s="205">
        <v>22</v>
      </c>
      <c r="I232" s="204">
        <v>16</v>
      </c>
      <c r="J232" s="204">
        <v>16</v>
      </c>
      <c r="K232" s="204">
        <v>26</v>
      </c>
      <c r="L232" s="204">
        <v>24</v>
      </c>
      <c r="M232" s="98">
        <v>82</v>
      </c>
      <c r="N232" s="98"/>
      <c r="O232" s="230"/>
      <c r="P232" s="118">
        <v>33</v>
      </c>
      <c r="Q232" s="118">
        <v>25</v>
      </c>
      <c r="R232" s="118">
        <v>24</v>
      </c>
      <c r="S232" s="230"/>
      <c r="T232" s="119">
        <f t="shared" si="35"/>
        <v>82</v>
      </c>
      <c r="U232" s="100"/>
      <c r="V232" s="100"/>
      <c r="W232" s="100"/>
      <c r="X232" s="100"/>
      <c r="Y232" s="230"/>
      <c r="Z232" s="230">
        <f t="shared" si="33"/>
        <v>42</v>
      </c>
      <c r="AA232" s="230">
        <f t="shared" si="33"/>
        <v>40</v>
      </c>
      <c r="AB232" s="230">
        <f t="shared" si="34"/>
        <v>82</v>
      </c>
      <c r="AC232" s="94" t="s">
        <v>798</v>
      </c>
      <c r="AD232" s="230"/>
      <c r="AE232" s="195" t="s">
        <v>1093</v>
      </c>
      <c r="AF232" s="230" t="s">
        <v>623</v>
      </c>
      <c r="AG232" s="179"/>
      <c r="AH232" s="223"/>
      <c r="AI232" s="223"/>
      <c r="AJ232" s="223"/>
      <c r="AK232" s="223"/>
      <c r="AL232" s="223"/>
      <c r="AM232" s="223"/>
      <c r="AN232" s="223"/>
      <c r="AO232" s="179"/>
      <c r="AP232" s="179"/>
      <c r="AQ232" s="179"/>
      <c r="AR232" s="179"/>
      <c r="AS232" s="179"/>
      <c r="AT232" s="179"/>
      <c r="AU232" s="179"/>
      <c r="AV232" s="179"/>
      <c r="AW232" s="179"/>
      <c r="AX232" s="179"/>
      <c r="AY232" s="179"/>
      <c r="AZ232" s="179"/>
      <c r="BA232" s="179"/>
      <c r="BB232" s="179"/>
      <c r="BC232" s="179"/>
      <c r="BD232" s="179"/>
      <c r="BE232" s="179"/>
      <c r="BF232" s="179"/>
      <c r="BG232" s="179"/>
      <c r="BH232" s="179"/>
      <c r="BI232" s="179"/>
      <c r="BJ232" s="179"/>
      <c r="BK232" s="179"/>
      <c r="BL232" s="179"/>
      <c r="BM232" s="179"/>
      <c r="BN232" s="179"/>
      <c r="BO232" s="179"/>
      <c r="BP232" s="179"/>
      <c r="BQ232" s="179"/>
      <c r="BR232" s="179"/>
      <c r="BS232" s="179"/>
      <c r="BT232" s="179"/>
      <c r="BU232" s="179"/>
      <c r="BV232" s="179"/>
      <c r="BW232" s="179"/>
      <c r="BX232" s="179"/>
      <c r="BY232" s="179"/>
      <c r="BZ232" s="179"/>
    </row>
    <row r="233" spans="1:78" customFormat="1" x14ac:dyDescent="0.45">
      <c r="A233" s="216">
        <v>219</v>
      </c>
      <c r="B233" s="109" t="s">
        <v>267</v>
      </c>
      <c r="C233" s="232" t="s">
        <v>613</v>
      </c>
      <c r="D233" s="192" t="s">
        <v>76</v>
      </c>
      <c r="E233" s="182">
        <v>1</v>
      </c>
      <c r="F233" s="98"/>
      <c r="G233" s="100"/>
      <c r="H233" s="205">
        <v>12</v>
      </c>
      <c r="I233" s="143">
        <v>9</v>
      </c>
      <c r="J233" s="143">
        <v>12</v>
      </c>
      <c r="K233" s="143">
        <v>8</v>
      </c>
      <c r="L233" s="143">
        <v>12</v>
      </c>
      <c r="M233" s="98">
        <v>41</v>
      </c>
      <c r="N233" s="98"/>
      <c r="O233" s="230"/>
      <c r="P233" s="118">
        <v>41</v>
      </c>
      <c r="Q233" s="118"/>
      <c r="R233" s="118"/>
      <c r="S233" s="230"/>
      <c r="T233" s="119">
        <f t="shared" si="35"/>
        <v>41</v>
      </c>
      <c r="U233" s="230"/>
      <c r="V233" s="230"/>
      <c r="W233" s="100"/>
      <c r="X233" s="232"/>
      <c r="Y233" s="232"/>
      <c r="Z233" s="230">
        <f t="shared" ref="Z233:AA241" si="37">(I233+K233)</f>
        <v>17</v>
      </c>
      <c r="AA233" s="230">
        <f t="shared" si="37"/>
        <v>24</v>
      </c>
      <c r="AB233" s="230">
        <f t="shared" si="34"/>
        <v>41</v>
      </c>
      <c r="AC233" s="101">
        <v>6371441346</v>
      </c>
      <c r="AD233" s="232"/>
      <c r="AE233" s="95" t="s">
        <v>1094</v>
      </c>
      <c r="AF233" s="232" t="s">
        <v>624</v>
      </c>
      <c r="AG233" s="167"/>
      <c r="AH233" s="223"/>
      <c r="AI233" s="223"/>
      <c r="AJ233" s="223"/>
      <c r="AK233" s="223"/>
      <c r="AL233" s="223"/>
      <c r="AM233" s="223"/>
      <c r="AN233" s="223"/>
      <c r="AO233" s="167"/>
      <c r="AP233" s="167"/>
      <c r="AQ233" s="167"/>
      <c r="AR233" s="167"/>
      <c r="AS233" s="167"/>
      <c r="AT233" s="167"/>
      <c r="AU233" s="167"/>
      <c r="AV233" s="167"/>
      <c r="AW233" s="167"/>
      <c r="AX233" s="167"/>
      <c r="AY233" s="167"/>
      <c r="AZ233" s="167"/>
      <c r="BA233" s="167"/>
      <c r="BB233" s="167"/>
      <c r="BC233" s="167"/>
      <c r="BD233" s="167"/>
      <c r="BE233" s="167"/>
      <c r="BF233" s="167"/>
      <c r="BG233" s="167"/>
      <c r="BH233" s="167"/>
      <c r="BI233" s="167"/>
      <c r="BJ233" s="167"/>
      <c r="BK233" s="167"/>
      <c r="BL233" s="167"/>
      <c r="BM233" s="167"/>
      <c r="BN233" s="167"/>
      <c r="BO233" s="167"/>
      <c r="BP233" s="167"/>
      <c r="BQ233" s="167"/>
      <c r="BR233" s="167"/>
      <c r="BS233" s="167"/>
      <c r="BT233" s="167"/>
      <c r="BU233" s="167"/>
      <c r="BV233" s="167"/>
      <c r="BW233" s="167"/>
      <c r="BX233" s="167"/>
      <c r="BY233" s="167"/>
      <c r="BZ233" s="167"/>
    </row>
    <row r="234" spans="1:78" customFormat="1" x14ac:dyDescent="0.45">
      <c r="A234" s="217">
        <v>220</v>
      </c>
      <c r="B234" s="109" t="s">
        <v>611</v>
      </c>
      <c r="C234" s="232" t="s">
        <v>612</v>
      </c>
      <c r="D234" s="192" t="s">
        <v>76</v>
      </c>
      <c r="E234" s="182">
        <v>2</v>
      </c>
      <c r="F234" s="98"/>
      <c r="G234" s="100"/>
      <c r="H234" s="205">
        <v>12</v>
      </c>
      <c r="I234" s="143">
        <v>15</v>
      </c>
      <c r="J234" s="143">
        <v>13</v>
      </c>
      <c r="K234" s="143">
        <v>12</v>
      </c>
      <c r="L234" s="143">
        <v>11</v>
      </c>
      <c r="M234" s="98">
        <v>51</v>
      </c>
      <c r="N234" s="98"/>
      <c r="O234" s="230"/>
      <c r="P234" s="118">
        <v>21</v>
      </c>
      <c r="Q234" s="118">
        <v>30</v>
      </c>
      <c r="R234" s="118"/>
      <c r="S234" s="230"/>
      <c r="T234" s="119">
        <f t="shared" si="35"/>
        <v>51</v>
      </c>
      <c r="U234" s="230"/>
      <c r="V234" s="230"/>
      <c r="W234" s="100"/>
      <c r="X234" s="232"/>
      <c r="Y234" s="232"/>
      <c r="Z234" s="230">
        <f t="shared" si="37"/>
        <v>27</v>
      </c>
      <c r="AA234" s="230">
        <f t="shared" si="37"/>
        <v>24</v>
      </c>
      <c r="AB234" s="230">
        <f>(Z234+AA234)</f>
        <v>51</v>
      </c>
      <c r="AC234" s="232" t="s">
        <v>799</v>
      </c>
      <c r="AD234" s="232"/>
      <c r="AE234" s="95" t="s">
        <v>1095</v>
      </c>
      <c r="AF234" s="232" t="s">
        <v>625</v>
      </c>
      <c r="AG234" s="167"/>
      <c r="AH234" s="223"/>
      <c r="AI234" s="223"/>
      <c r="AJ234" s="223"/>
      <c r="AK234" s="223"/>
      <c r="AL234" s="223"/>
      <c r="AM234" s="223"/>
      <c r="AN234" s="223"/>
      <c r="AO234" s="167"/>
      <c r="AP234" s="167"/>
      <c r="AQ234" s="167"/>
      <c r="AR234" s="167"/>
      <c r="AS234" s="167"/>
      <c r="AT234" s="167"/>
      <c r="AU234" s="167"/>
      <c r="AV234" s="167"/>
      <c r="AW234" s="167"/>
      <c r="AX234" s="167"/>
      <c r="AY234" s="167"/>
      <c r="AZ234" s="167"/>
      <c r="BA234" s="167"/>
      <c r="BB234" s="167"/>
      <c r="BC234" s="167"/>
      <c r="BD234" s="167"/>
      <c r="BE234" s="167"/>
      <c r="BF234" s="167"/>
      <c r="BG234" s="167"/>
      <c r="BH234" s="167"/>
      <c r="BI234" s="167"/>
      <c r="BJ234" s="167"/>
      <c r="BK234" s="167"/>
      <c r="BL234" s="167"/>
      <c r="BM234" s="167"/>
      <c r="BN234" s="167"/>
      <c r="BO234" s="167"/>
      <c r="BP234" s="167"/>
      <c r="BQ234" s="167"/>
      <c r="BR234" s="167"/>
      <c r="BS234" s="167"/>
      <c r="BT234" s="167"/>
      <c r="BU234" s="167"/>
      <c r="BV234" s="167"/>
      <c r="BW234" s="167"/>
      <c r="BX234" s="167"/>
      <c r="BY234" s="167"/>
      <c r="BZ234" s="167"/>
    </row>
    <row r="235" spans="1:78" s="128" customFormat="1" x14ac:dyDescent="0.45">
      <c r="A235" s="216">
        <v>221</v>
      </c>
      <c r="B235" s="317" t="s">
        <v>545</v>
      </c>
      <c r="C235" s="318"/>
      <c r="D235" s="318"/>
      <c r="E235" s="318"/>
      <c r="F235" s="318"/>
      <c r="G235" s="318"/>
      <c r="H235" s="318"/>
      <c r="I235" s="318"/>
      <c r="J235" s="318"/>
      <c r="K235" s="318"/>
      <c r="L235" s="318"/>
      <c r="M235" s="318"/>
      <c r="N235" s="318"/>
      <c r="O235" s="318"/>
      <c r="P235" s="318"/>
      <c r="Q235" s="318"/>
      <c r="R235" s="318"/>
      <c r="S235" s="318"/>
      <c r="T235" s="318"/>
      <c r="U235" s="318"/>
      <c r="V235" s="318"/>
      <c r="W235" s="318"/>
      <c r="X235" s="318"/>
      <c r="Y235" s="318"/>
      <c r="Z235" s="318"/>
      <c r="AA235" s="318"/>
      <c r="AB235" s="318"/>
      <c r="AC235" s="318"/>
      <c r="AD235" s="319"/>
      <c r="AE235" s="127" t="s">
        <v>1096</v>
      </c>
      <c r="AF235" s="108" t="s">
        <v>626</v>
      </c>
      <c r="AG235" s="238"/>
      <c r="AH235" s="223"/>
      <c r="AI235" s="223"/>
      <c r="AJ235" s="223"/>
      <c r="AK235" s="223"/>
      <c r="AL235" s="223"/>
      <c r="AM235" s="223"/>
      <c r="AN235" s="223"/>
      <c r="AO235" s="167"/>
      <c r="AP235" s="167"/>
      <c r="AQ235" s="167"/>
      <c r="AR235" s="167"/>
      <c r="AS235" s="167"/>
      <c r="AT235" s="167"/>
      <c r="AU235" s="167"/>
      <c r="AV235" s="167"/>
      <c r="AW235" s="167"/>
      <c r="AX235" s="167"/>
      <c r="AY235" s="167"/>
      <c r="AZ235" s="167"/>
      <c r="BA235" s="167"/>
      <c r="BB235" s="167"/>
      <c r="BC235" s="167"/>
      <c r="BD235" s="167"/>
      <c r="BE235" s="167"/>
      <c r="BF235" s="167"/>
      <c r="BG235" s="167"/>
      <c r="BH235" s="167"/>
      <c r="BI235" s="167"/>
      <c r="BJ235" s="167"/>
      <c r="BK235" s="167"/>
      <c r="BL235" s="167"/>
      <c r="BM235" s="167"/>
      <c r="BN235" s="167"/>
      <c r="BO235" s="167"/>
      <c r="BP235" s="167"/>
      <c r="BQ235" s="167"/>
      <c r="BR235" s="167"/>
      <c r="BS235" s="167"/>
      <c r="BT235" s="167"/>
      <c r="BU235" s="167"/>
      <c r="BV235" s="167"/>
      <c r="BW235" s="167"/>
      <c r="BX235" s="167"/>
      <c r="BY235" s="167"/>
      <c r="BZ235" s="167"/>
    </row>
    <row r="236" spans="1:78" s="151" customFormat="1" ht="37" x14ac:dyDescent="0.35">
      <c r="A236" s="217">
        <v>222</v>
      </c>
      <c r="B236" s="118" t="s">
        <v>781</v>
      </c>
      <c r="C236" s="230" t="s">
        <v>797</v>
      </c>
      <c r="D236" s="193" t="s">
        <v>76</v>
      </c>
      <c r="E236" s="183">
        <v>3</v>
      </c>
      <c r="F236" s="98"/>
      <c r="G236" s="230"/>
      <c r="H236" s="205">
        <v>27</v>
      </c>
      <c r="I236" s="143">
        <v>22</v>
      </c>
      <c r="J236" s="143">
        <v>26</v>
      </c>
      <c r="K236" s="143">
        <v>22</v>
      </c>
      <c r="L236" s="143">
        <v>17</v>
      </c>
      <c r="M236" s="98">
        <v>87</v>
      </c>
      <c r="N236" s="98"/>
      <c r="O236" s="98"/>
      <c r="P236" s="118">
        <v>30</v>
      </c>
      <c r="Q236" s="118">
        <v>32</v>
      </c>
      <c r="R236" s="118">
        <v>25</v>
      </c>
      <c r="S236" s="230"/>
      <c r="T236" s="119">
        <f t="shared" si="35"/>
        <v>87</v>
      </c>
      <c r="U236" s="230"/>
      <c r="V236" s="230"/>
      <c r="W236" s="100"/>
      <c r="X236" s="230"/>
      <c r="Y236" s="230"/>
      <c r="Z236" s="230">
        <f t="shared" si="37"/>
        <v>44</v>
      </c>
      <c r="AA236" s="230">
        <f t="shared" si="37"/>
        <v>43</v>
      </c>
      <c r="AB236" s="230">
        <f t="shared" si="34"/>
        <v>87</v>
      </c>
      <c r="AC236" s="94" t="s">
        <v>800</v>
      </c>
      <c r="AD236" s="230"/>
      <c r="AE236" s="150" t="s">
        <v>1097</v>
      </c>
      <c r="AF236" s="230" t="s">
        <v>627</v>
      </c>
      <c r="AG236" s="179"/>
      <c r="AH236" s="223"/>
      <c r="AI236" s="223"/>
      <c r="AJ236" s="223"/>
      <c r="AK236" s="223"/>
      <c r="AL236" s="223"/>
      <c r="AM236" s="223"/>
      <c r="AN236" s="223"/>
      <c r="AO236" s="179"/>
      <c r="AP236" s="179"/>
      <c r="AQ236" s="179"/>
      <c r="AR236" s="179"/>
      <c r="AS236" s="179"/>
      <c r="AT236" s="179"/>
      <c r="AU236" s="179"/>
      <c r="AV236" s="179"/>
      <c r="AW236" s="179"/>
      <c r="AX236" s="179"/>
      <c r="AY236" s="179"/>
      <c r="AZ236" s="179"/>
      <c r="BA236" s="179"/>
      <c r="BB236" s="179"/>
      <c r="BC236" s="179"/>
      <c r="BD236" s="179"/>
      <c r="BE236" s="179"/>
      <c r="BF236" s="179"/>
      <c r="BG236" s="179"/>
      <c r="BH236" s="179"/>
      <c r="BI236" s="179"/>
      <c r="BJ236" s="179"/>
      <c r="BK236" s="179"/>
      <c r="BL236" s="179"/>
      <c r="BM236" s="179"/>
      <c r="BN236" s="179"/>
      <c r="BO236" s="179"/>
      <c r="BP236" s="179"/>
      <c r="BQ236" s="179"/>
      <c r="BR236" s="179"/>
      <c r="BS236" s="179"/>
      <c r="BT236" s="179"/>
      <c r="BU236" s="179"/>
      <c r="BV236" s="179"/>
      <c r="BW236" s="179"/>
      <c r="BX236" s="179"/>
      <c r="BY236" s="179"/>
      <c r="BZ236" s="179"/>
    </row>
    <row r="237" spans="1:78" customFormat="1" x14ac:dyDescent="0.45">
      <c r="A237" s="216">
        <v>223</v>
      </c>
      <c r="B237" s="109" t="s">
        <v>614</v>
      </c>
      <c r="C237" s="232" t="s">
        <v>615</v>
      </c>
      <c r="D237" s="193" t="s">
        <v>76</v>
      </c>
      <c r="E237" s="183">
        <v>2</v>
      </c>
      <c r="F237" s="98"/>
      <c r="G237" s="230"/>
      <c r="H237" s="205">
        <v>24</v>
      </c>
      <c r="I237" s="143">
        <v>13</v>
      </c>
      <c r="J237" s="143">
        <v>18</v>
      </c>
      <c r="K237" s="143">
        <v>10</v>
      </c>
      <c r="L237" s="143">
        <v>11</v>
      </c>
      <c r="M237" s="98">
        <v>52</v>
      </c>
      <c r="N237" s="98"/>
      <c r="O237" s="230"/>
      <c r="P237" s="118">
        <v>25</v>
      </c>
      <c r="Q237" s="118">
        <v>27</v>
      </c>
      <c r="R237" s="118"/>
      <c r="S237" s="230"/>
      <c r="T237" s="119">
        <f t="shared" si="35"/>
        <v>52</v>
      </c>
      <c r="U237" s="230"/>
      <c r="V237" s="230"/>
      <c r="W237" s="100"/>
      <c r="X237" s="232"/>
      <c r="Y237" s="232"/>
      <c r="Z237" s="230">
        <f t="shared" si="37"/>
        <v>23</v>
      </c>
      <c r="AA237" s="230">
        <f t="shared" si="37"/>
        <v>29</v>
      </c>
      <c r="AB237" s="230">
        <f t="shared" si="34"/>
        <v>52</v>
      </c>
      <c r="AC237" s="232" t="s">
        <v>802</v>
      </c>
      <c r="AD237" s="232"/>
      <c r="AE237" s="95" t="s">
        <v>1098</v>
      </c>
      <c r="AF237" s="232" t="s">
        <v>628</v>
      </c>
      <c r="AG237" s="167"/>
      <c r="AH237" s="223"/>
      <c r="AI237" s="223"/>
      <c r="AJ237" s="223"/>
      <c r="AK237" s="223"/>
      <c r="AL237" s="223"/>
      <c r="AM237" s="223"/>
      <c r="AN237" s="223"/>
      <c r="AO237" s="167"/>
      <c r="AP237" s="167"/>
      <c r="AQ237" s="167"/>
      <c r="AR237" s="167"/>
      <c r="AS237" s="167"/>
      <c r="AT237" s="167"/>
      <c r="AU237" s="167"/>
      <c r="AV237" s="167"/>
      <c r="AW237" s="167"/>
      <c r="AX237" s="167"/>
      <c r="AY237" s="167"/>
      <c r="AZ237" s="167"/>
      <c r="BA237" s="167"/>
      <c r="BB237" s="167"/>
      <c r="BC237" s="167"/>
      <c r="BD237" s="167"/>
      <c r="BE237" s="167"/>
      <c r="BF237" s="167"/>
      <c r="BG237" s="167"/>
      <c r="BH237" s="167"/>
      <c r="BI237" s="167"/>
      <c r="BJ237" s="167"/>
      <c r="BK237" s="167"/>
      <c r="BL237" s="167"/>
      <c r="BM237" s="167"/>
      <c r="BN237" s="167"/>
      <c r="BO237" s="167"/>
      <c r="BP237" s="167"/>
      <c r="BQ237" s="167"/>
      <c r="BR237" s="167"/>
      <c r="BS237" s="167"/>
      <c r="BT237" s="167"/>
      <c r="BU237" s="167"/>
      <c r="BV237" s="167"/>
      <c r="BW237" s="167"/>
      <c r="BX237" s="167"/>
      <c r="BY237" s="167"/>
      <c r="BZ237" s="167"/>
    </row>
    <row r="238" spans="1:78" s="128" customFormat="1" x14ac:dyDescent="0.45">
      <c r="A238" s="217">
        <v>224</v>
      </c>
      <c r="B238" s="314" t="s">
        <v>647</v>
      </c>
      <c r="C238" s="315"/>
      <c r="D238" s="315"/>
      <c r="E238" s="315"/>
      <c r="F238" s="315"/>
      <c r="G238" s="315"/>
      <c r="H238" s="315"/>
      <c r="I238" s="315"/>
      <c r="J238" s="315"/>
      <c r="K238" s="315"/>
      <c r="L238" s="315"/>
      <c r="M238" s="315"/>
      <c r="N238" s="315"/>
      <c r="O238" s="315"/>
      <c r="P238" s="315"/>
      <c r="Q238" s="315"/>
      <c r="R238" s="315"/>
      <c r="S238" s="315"/>
      <c r="T238" s="315"/>
      <c r="U238" s="315"/>
      <c r="V238" s="315"/>
      <c r="W238" s="315"/>
      <c r="X238" s="315"/>
      <c r="Y238" s="315"/>
      <c r="Z238" s="315"/>
      <c r="AA238" s="315"/>
      <c r="AB238" s="315"/>
      <c r="AC238" s="315"/>
      <c r="AD238" s="316"/>
      <c r="AE238" s="127" t="s">
        <v>1099</v>
      </c>
      <c r="AF238" s="108" t="s">
        <v>647</v>
      </c>
      <c r="AG238" s="238"/>
      <c r="AH238" s="223"/>
      <c r="AI238" s="223"/>
      <c r="AJ238" s="223"/>
      <c r="AK238" s="223"/>
      <c r="AL238" s="223"/>
      <c r="AM238" s="223"/>
      <c r="AN238" s="223"/>
      <c r="AO238" s="167"/>
      <c r="AP238" s="167"/>
      <c r="AQ238" s="167"/>
      <c r="AR238" s="167"/>
      <c r="AS238" s="167"/>
      <c r="AT238" s="167"/>
      <c r="AU238" s="167"/>
      <c r="AV238" s="167"/>
      <c r="AW238" s="167"/>
      <c r="AX238" s="167"/>
      <c r="AY238" s="167"/>
      <c r="AZ238" s="167"/>
      <c r="BA238" s="167"/>
      <c r="BB238" s="167"/>
      <c r="BC238" s="167"/>
      <c r="BD238" s="167"/>
      <c r="BE238" s="167"/>
      <c r="BF238" s="167"/>
      <c r="BG238" s="167"/>
      <c r="BH238" s="167"/>
      <c r="BI238" s="167"/>
      <c r="BJ238" s="167"/>
      <c r="BK238" s="167"/>
      <c r="BL238" s="167"/>
      <c r="BM238" s="167"/>
      <c r="BN238" s="167"/>
      <c r="BO238" s="167"/>
      <c r="BP238" s="167"/>
      <c r="BQ238" s="167"/>
      <c r="BR238" s="167"/>
      <c r="BS238" s="167"/>
      <c r="BT238" s="167"/>
      <c r="BU238" s="167"/>
      <c r="BV238" s="167"/>
      <c r="BW238" s="167"/>
      <c r="BX238" s="167"/>
      <c r="BY238" s="167"/>
      <c r="BZ238" s="167"/>
    </row>
    <row r="239" spans="1:78" customFormat="1" x14ac:dyDescent="0.45">
      <c r="A239" s="216">
        <v>225</v>
      </c>
      <c r="B239" s="109" t="s">
        <v>581</v>
      </c>
      <c r="C239" s="232" t="s">
        <v>718</v>
      </c>
      <c r="D239" s="192" t="s">
        <v>76</v>
      </c>
      <c r="E239" s="184">
        <v>2</v>
      </c>
      <c r="F239" s="102"/>
      <c r="G239" s="232"/>
      <c r="H239" s="206">
        <v>28</v>
      </c>
      <c r="I239" s="143">
        <v>12</v>
      </c>
      <c r="J239" s="207">
        <v>11</v>
      </c>
      <c r="K239" s="207">
        <v>14</v>
      </c>
      <c r="L239" s="207">
        <v>6</v>
      </c>
      <c r="M239" s="98">
        <v>43</v>
      </c>
      <c r="N239" s="102"/>
      <c r="O239" s="232"/>
      <c r="P239" s="109">
        <v>23</v>
      </c>
      <c r="Q239" s="109">
        <v>20</v>
      </c>
      <c r="R239" s="109"/>
      <c r="S239" s="232"/>
      <c r="T239" s="119">
        <f t="shared" si="35"/>
        <v>43</v>
      </c>
      <c r="U239" s="232"/>
      <c r="V239" s="232"/>
      <c r="W239" s="107"/>
      <c r="X239" s="232"/>
      <c r="Y239" s="232"/>
      <c r="Z239" s="230">
        <f t="shared" si="37"/>
        <v>26</v>
      </c>
      <c r="AA239" s="230">
        <f t="shared" si="37"/>
        <v>17</v>
      </c>
      <c r="AB239" s="230">
        <f t="shared" si="34"/>
        <v>43</v>
      </c>
      <c r="AC239" s="232" t="s">
        <v>801</v>
      </c>
      <c r="AD239" s="232"/>
      <c r="AE239" s="95" t="s">
        <v>1100</v>
      </c>
      <c r="AF239" s="232" t="s">
        <v>623</v>
      </c>
      <c r="AG239" s="167"/>
      <c r="AH239" s="223"/>
      <c r="AI239" s="223"/>
      <c r="AJ239" s="223"/>
      <c r="AK239" s="223"/>
      <c r="AL239" s="223"/>
      <c r="AM239" s="223"/>
      <c r="AN239" s="223"/>
      <c r="AO239" s="167"/>
      <c r="AP239" s="167"/>
      <c r="AQ239" s="167"/>
      <c r="AR239" s="167"/>
      <c r="AS239" s="167"/>
      <c r="AT239" s="167"/>
      <c r="AU239" s="167"/>
      <c r="AV239" s="167"/>
      <c r="AW239" s="167"/>
      <c r="AX239" s="167"/>
      <c r="AY239" s="167"/>
      <c r="AZ239" s="167"/>
      <c r="BA239" s="167"/>
      <c r="BB239" s="167"/>
      <c r="BC239" s="167"/>
      <c r="BD239" s="167"/>
      <c r="BE239" s="167"/>
      <c r="BF239" s="167"/>
      <c r="BG239" s="167"/>
      <c r="BH239" s="167"/>
      <c r="BI239" s="167"/>
      <c r="BJ239" s="167"/>
      <c r="BK239" s="167"/>
      <c r="BL239" s="167"/>
      <c r="BM239" s="167"/>
      <c r="BN239" s="167"/>
      <c r="BO239" s="167"/>
      <c r="BP239" s="167"/>
      <c r="BQ239" s="167"/>
      <c r="BR239" s="167"/>
      <c r="BS239" s="167"/>
      <c r="BT239" s="167"/>
      <c r="BU239" s="167"/>
      <c r="BV239" s="167"/>
      <c r="BW239" s="167"/>
      <c r="BX239" s="167"/>
      <c r="BY239" s="167"/>
      <c r="BZ239" s="167"/>
    </row>
    <row r="240" spans="1:78" customFormat="1" x14ac:dyDescent="0.45">
      <c r="A240" s="217">
        <v>226</v>
      </c>
      <c r="B240" s="109" t="s">
        <v>551</v>
      </c>
      <c r="C240" s="232" t="s">
        <v>552</v>
      </c>
      <c r="D240" s="192" t="s">
        <v>76</v>
      </c>
      <c r="E240" s="184">
        <v>2</v>
      </c>
      <c r="F240" s="207"/>
      <c r="G240" s="231"/>
      <c r="H240" s="208">
        <v>34</v>
      </c>
      <c r="I240" s="207">
        <v>7</v>
      </c>
      <c r="J240" s="207">
        <v>16</v>
      </c>
      <c r="K240" s="207">
        <v>13</v>
      </c>
      <c r="L240" s="207">
        <v>18</v>
      </c>
      <c r="M240" s="102">
        <v>54</v>
      </c>
      <c r="N240" s="102"/>
      <c r="O240" s="232"/>
      <c r="P240" s="109">
        <v>17</v>
      </c>
      <c r="Q240" s="109">
        <v>37</v>
      </c>
      <c r="R240" s="109"/>
      <c r="S240" s="232"/>
      <c r="T240" s="119">
        <f t="shared" si="35"/>
        <v>54</v>
      </c>
      <c r="U240" s="232"/>
      <c r="V240" s="232"/>
      <c r="W240" s="107"/>
      <c r="X240" s="230"/>
      <c r="Y240" s="232"/>
      <c r="Z240" s="230">
        <f t="shared" si="37"/>
        <v>20</v>
      </c>
      <c r="AA240" s="230">
        <f t="shared" si="37"/>
        <v>34</v>
      </c>
      <c r="AB240" s="230">
        <f t="shared" si="34"/>
        <v>54</v>
      </c>
      <c r="AC240" s="232" t="s">
        <v>818</v>
      </c>
      <c r="AD240" s="231"/>
      <c r="AE240" s="95" t="s">
        <v>1101</v>
      </c>
      <c r="AF240" s="231" t="s">
        <v>624</v>
      </c>
      <c r="AG240" s="167"/>
      <c r="AH240" s="223"/>
      <c r="AI240" s="223"/>
      <c r="AJ240" s="223"/>
      <c r="AK240" s="223"/>
      <c r="AL240" s="223"/>
      <c r="AM240" s="223"/>
      <c r="AN240" s="223"/>
      <c r="AO240" s="167"/>
      <c r="AP240" s="167"/>
      <c r="AQ240" s="167"/>
      <c r="AR240" s="167"/>
      <c r="AS240" s="167"/>
      <c r="AT240" s="167"/>
      <c r="AU240" s="167"/>
      <c r="AV240" s="167"/>
      <c r="AW240" s="167"/>
      <c r="AX240" s="167"/>
      <c r="AY240" s="167"/>
      <c r="AZ240" s="167"/>
      <c r="BA240" s="167"/>
      <c r="BB240" s="167"/>
      <c r="BC240" s="167"/>
      <c r="BD240" s="167"/>
      <c r="BE240" s="167"/>
      <c r="BF240" s="167"/>
      <c r="BG240" s="167"/>
      <c r="BH240" s="167"/>
      <c r="BI240" s="167"/>
      <c r="BJ240" s="167"/>
      <c r="BK240" s="167"/>
      <c r="BL240" s="167"/>
      <c r="BM240" s="167"/>
      <c r="BN240" s="167"/>
      <c r="BO240" s="167"/>
      <c r="BP240" s="167"/>
      <c r="BQ240" s="167"/>
      <c r="BR240" s="167"/>
      <c r="BS240" s="167"/>
      <c r="BT240" s="167"/>
      <c r="BU240" s="167"/>
      <c r="BV240" s="167"/>
      <c r="BW240" s="167"/>
      <c r="BX240" s="167"/>
      <c r="BY240" s="167"/>
      <c r="BZ240" s="167"/>
    </row>
    <row r="241" spans="1:78" customFormat="1" x14ac:dyDescent="0.45">
      <c r="A241" s="216">
        <v>227</v>
      </c>
      <c r="B241" s="109" t="s">
        <v>584</v>
      </c>
      <c r="C241" s="232" t="s">
        <v>714</v>
      </c>
      <c r="D241" s="192" t="s">
        <v>76</v>
      </c>
      <c r="E241" s="184">
        <v>2</v>
      </c>
      <c r="F241" s="102"/>
      <c r="G241" s="232"/>
      <c r="H241" s="206">
        <v>34</v>
      </c>
      <c r="I241" s="143">
        <v>15</v>
      </c>
      <c r="J241" s="207">
        <v>15</v>
      </c>
      <c r="K241" s="207">
        <v>13</v>
      </c>
      <c r="L241" s="207">
        <v>22</v>
      </c>
      <c r="M241" s="98">
        <v>65</v>
      </c>
      <c r="N241" s="102"/>
      <c r="O241" s="232"/>
      <c r="P241" s="109">
        <v>30</v>
      </c>
      <c r="Q241" s="109">
        <v>35</v>
      </c>
      <c r="R241" s="109"/>
      <c r="S241" s="232"/>
      <c r="T241" s="119">
        <f t="shared" si="35"/>
        <v>65</v>
      </c>
      <c r="U241" s="232"/>
      <c r="V241" s="232"/>
      <c r="W241" s="107"/>
      <c r="X241" s="232"/>
      <c r="Y241" s="232"/>
      <c r="Z241" s="230">
        <f t="shared" si="37"/>
        <v>28</v>
      </c>
      <c r="AA241" s="230">
        <f t="shared" si="37"/>
        <v>37</v>
      </c>
      <c r="AB241" s="230">
        <f t="shared" si="34"/>
        <v>65</v>
      </c>
      <c r="AC241" s="232" t="s">
        <v>776</v>
      </c>
      <c r="AD241" s="232"/>
      <c r="AE241" s="95" t="s">
        <v>1102</v>
      </c>
      <c r="AF241" s="232" t="s">
        <v>625</v>
      </c>
      <c r="AG241" s="167"/>
      <c r="AH241" s="223"/>
      <c r="AI241" s="223"/>
      <c r="AJ241" s="223"/>
      <c r="AK241" s="223"/>
      <c r="AL241" s="223"/>
      <c r="AM241" s="223"/>
      <c r="AN241" s="223"/>
      <c r="AO241" s="167"/>
      <c r="AP241" s="167"/>
      <c r="AQ241" s="167"/>
      <c r="AR241" s="167"/>
      <c r="AS241" s="167"/>
      <c r="AT241" s="167"/>
      <c r="AU241" s="167"/>
      <c r="AV241" s="167"/>
      <c r="AW241" s="167"/>
      <c r="AX241" s="167"/>
      <c r="AY241" s="167"/>
      <c r="AZ241" s="167"/>
      <c r="BA241" s="167"/>
      <c r="BB241" s="167"/>
      <c r="BC241" s="167"/>
      <c r="BD241" s="167"/>
      <c r="BE241" s="167"/>
      <c r="BF241" s="167"/>
      <c r="BG241" s="167"/>
      <c r="BH241" s="167"/>
      <c r="BI241" s="167"/>
      <c r="BJ241" s="167"/>
      <c r="BK241" s="167"/>
      <c r="BL241" s="167"/>
      <c r="BM241" s="167"/>
      <c r="BN241" s="167"/>
      <c r="BO241" s="167"/>
      <c r="BP241" s="167"/>
      <c r="BQ241" s="167"/>
      <c r="BR241" s="167"/>
      <c r="BS241" s="167"/>
      <c r="BT241" s="167"/>
      <c r="BU241" s="167"/>
      <c r="BV241" s="167"/>
      <c r="BW241" s="167"/>
      <c r="BX241" s="167"/>
      <c r="BY241" s="167"/>
      <c r="BZ241" s="167"/>
    </row>
    <row r="242" spans="1:78" s="128" customFormat="1" x14ac:dyDescent="0.45">
      <c r="A242" s="217">
        <v>228</v>
      </c>
      <c r="B242" s="317" t="s">
        <v>891</v>
      </c>
      <c r="C242" s="318"/>
      <c r="D242" s="318"/>
      <c r="E242" s="318"/>
      <c r="F242" s="318"/>
      <c r="G242" s="318"/>
      <c r="H242" s="318"/>
      <c r="I242" s="318"/>
      <c r="J242" s="318"/>
      <c r="K242" s="318"/>
      <c r="L242" s="318"/>
      <c r="M242" s="318"/>
      <c r="N242" s="318"/>
      <c r="O242" s="318"/>
      <c r="P242" s="318"/>
      <c r="Q242" s="318"/>
      <c r="R242" s="318"/>
      <c r="S242" s="318"/>
      <c r="T242" s="318"/>
      <c r="U242" s="318"/>
      <c r="V242" s="318"/>
      <c r="W242" s="318"/>
      <c r="X242" s="318"/>
      <c r="Y242" s="318"/>
      <c r="Z242" s="318"/>
      <c r="AA242" s="318"/>
      <c r="AB242" s="318"/>
      <c r="AC242" s="318"/>
      <c r="AD242" s="319"/>
      <c r="AE242" s="127" t="s">
        <v>873</v>
      </c>
      <c r="AF242" s="130" t="s">
        <v>626</v>
      </c>
      <c r="AG242" s="238"/>
      <c r="AH242" s="223"/>
      <c r="AI242" s="223"/>
      <c r="AJ242" s="223"/>
      <c r="AK242" s="223"/>
      <c r="AL242" s="223"/>
      <c r="AM242" s="223"/>
      <c r="AN242" s="223"/>
      <c r="AO242" s="167"/>
      <c r="AP242" s="167"/>
      <c r="AQ242" s="167"/>
      <c r="AR242" s="167"/>
      <c r="AS242" s="167"/>
      <c r="AT242" s="167"/>
      <c r="AU242" s="167"/>
      <c r="AV242" s="167"/>
      <c r="AW242" s="167"/>
      <c r="AX242" s="167"/>
      <c r="AY242" s="167"/>
      <c r="AZ242" s="167"/>
      <c r="BA242" s="167"/>
      <c r="BB242" s="167"/>
      <c r="BC242" s="167"/>
      <c r="BD242" s="167"/>
      <c r="BE242" s="167"/>
      <c r="BF242" s="167"/>
      <c r="BG242" s="167"/>
      <c r="BH242" s="167"/>
      <c r="BI242" s="167"/>
      <c r="BJ242" s="167"/>
      <c r="BK242" s="167"/>
      <c r="BL242" s="167"/>
      <c r="BM242" s="167"/>
      <c r="BN242" s="167"/>
      <c r="BO242" s="167"/>
      <c r="BP242" s="167"/>
      <c r="BQ242" s="167"/>
      <c r="BR242" s="167"/>
      <c r="BS242" s="167"/>
      <c r="BT242" s="167"/>
      <c r="BU242" s="167"/>
      <c r="BV242" s="167"/>
      <c r="BW242" s="167"/>
      <c r="BX242" s="167"/>
      <c r="BY242" s="167"/>
      <c r="BZ242" s="167"/>
    </row>
    <row r="243" spans="1:78" s="128" customFormat="1" x14ac:dyDescent="0.45">
      <c r="A243" s="216">
        <v>229</v>
      </c>
      <c r="B243" s="317" t="s">
        <v>640</v>
      </c>
      <c r="C243" s="318"/>
      <c r="D243" s="318"/>
      <c r="E243" s="318"/>
      <c r="F243" s="318"/>
      <c r="G243" s="318"/>
      <c r="H243" s="318"/>
      <c r="I243" s="318"/>
      <c r="J243" s="318"/>
      <c r="K243" s="318"/>
      <c r="L243" s="318"/>
      <c r="M243" s="318"/>
      <c r="N243" s="318"/>
      <c r="O243" s="318"/>
      <c r="P243" s="318"/>
      <c r="Q243" s="318"/>
      <c r="R243" s="318"/>
      <c r="S243" s="318"/>
      <c r="T243" s="318"/>
      <c r="U243" s="318"/>
      <c r="V243" s="318"/>
      <c r="W243" s="318"/>
      <c r="X243" s="318"/>
      <c r="Y243" s="318"/>
      <c r="Z243" s="318"/>
      <c r="AA243" s="318"/>
      <c r="AB243" s="318"/>
      <c r="AC243" s="318"/>
      <c r="AD243" s="319"/>
      <c r="AE243" s="127" t="s">
        <v>874</v>
      </c>
      <c r="AF243" s="130" t="s">
        <v>627</v>
      </c>
      <c r="AG243" s="238"/>
      <c r="AH243" s="223"/>
      <c r="AI243" s="223"/>
      <c r="AJ243" s="223"/>
      <c r="AK243" s="223"/>
      <c r="AL243" s="223"/>
      <c r="AM243" s="223"/>
      <c r="AN243" s="223"/>
      <c r="AO243" s="167"/>
      <c r="AP243" s="167"/>
      <c r="AQ243" s="167"/>
      <c r="AR243" s="167"/>
      <c r="AS243" s="167"/>
      <c r="AT243" s="167"/>
      <c r="AU243" s="167"/>
      <c r="AV243" s="167"/>
      <c r="AW243" s="167"/>
      <c r="AX243" s="167"/>
      <c r="AY243" s="167"/>
      <c r="AZ243" s="167"/>
      <c r="BA243" s="167"/>
      <c r="BB243" s="167"/>
      <c r="BC243" s="167"/>
      <c r="BD243" s="167"/>
      <c r="BE243" s="167"/>
      <c r="BF243" s="167"/>
      <c r="BG243" s="167"/>
      <c r="BH243" s="167"/>
      <c r="BI243" s="167"/>
      <c r="BJ243" s="167"/>
      <c r="BK243" s="167"/>
      <c r="BL243" s="167"/>
      <c r="BM243" s="167"/>
      <c r="BN243" s="167"/>
      <c r="BO243" s="167"/>
      <c r="BP243" s="167"/>
      <c r="BQ243" s="167"/>
      <c r="BR243" s="167"/>
      <c r="BS243" s="167"/>
      <c r="BT243" s="167"/>
      <c r="BU243" s="167"/>
      <c r="BV243" s="167"/>
      <c r="BW243" s="167"/>
      <c r="BX243" s="167"/>
      <c r="BY243" s="167"/>
      <c r="BZ243" s="167"/>
    </row>
    <row r="244" spans="1:78" s="128" customFormat="1" x14ac:dyDescent="0.45">
      <c r="A244" s="217">
        <v>230</v>
      </c>
      <c r="B244" s="317" t="s">
        <v>644</v>
      </c>
      <c r="C244" s="318"/>
      <c r="D244" s="318"/>
      <c r="E244" s="318"/>
      <c r="F244" s="318"/>
      <c r="G244" s="318"/>
      <c r="H244" s="318"/>
      <c r="I244" s="318"/>
      <c r="J244" s="318"/>
      <c r="K244" s="318"/>
      <c r="L244" s="318"/>
      <c r="M244" s="318"/>
      <c r="N244" s="318"/>
      <c r="O244" s="318"/>
      <c r="P244" s="318"/>
      <c r="Q244" s="318"/>
      <c r="R244" s="318"/>
      <c r="S244" s="318"/>
      <c r="T244" s="318"/>
      <c r="U244" s="318"/>
      <c r="V244" s="318"/>
      <c r="W244" s="318"/>
      <c r="X244" s="318"/>
      <c r="Y244" s="318"/>
      <c r="Z244" s="318"/>
      <c r="AA244" s="318"/>
      <c r="AB244" s="318"/>
      <c r="AC244" s="318"/>
      <c r="AD244" s="319"/>
      <c r="AE244" s="127" t="s">
        <v>875</v>
      </c>
      <c r="AF244" s="130" t="s">
        <v>628</v>
      </c>
      <c r="AG244" s="238"/>
      <c r="AH244" s="223"/>
      <c r="AI244" s="223"/>
      <c r="AJ244" s="223"/>
      <c r="AK244" s="223"/>
      <c r="AL244" s="223"/>
      <c r="AM244" s="223"/>
      <c r="AN244" s="223"/>
      <c r="AO244" s="167"/>
      <c r="AP244" s="167"/>
      <c r="AQ244" s="167"/>
      <c r="AR244" s="167"/>
      <c r="AS244" s="167"/>
      <c r="AT244" s="167"/>
      <c r="AU244" s="167"/>
      <c r="AV244" s="167"/>
      <c r="AW244" s="167"/>
      <c r="AX244" s="167"/>
      <c r="AY244" s="167"/>
      <c r="AZ244" s="167"/>
      <c r="BA244" s="167"/>
      <c r="BB244" s="167"/>
      <c r="BC244" s="167"/>
      <c r="BD244" s="167"/>
      <c r="BE244" s="167"/>
      <c r="BF244" s="167"/>
      <c r="BG244" s="167"/>
      <c r="BH244" s="167"/>
      <c r="BI244" s="167"/>
      <c r="BJ244" s="167"/>
      <c r="BK244" s="167"/>
      <c r="BL244" s="167"/>
      <c r="BM244" s="167"/>
      <c r="BN244" s="167"/>
      <c r="BO244" s="167"/>
      <c r="BP244" s="167"/>
      <c r="BQ244" s="167"/>
      <c r="BR244" s="167"/>
      <c r="BS244" s="167"/>
      <c r="BT244" s="167"/>
      <c r="BU244" s="167"/>
      <c r="BV244" s="167"/>
      <c r="BW244" s="167"/>
      <c r="BX244" s="167"/>
      <c r="BY244" s="167"/>
      <c r="BZ244" s="167"/>
    </row>
    <row r="245" spans="1:78" s="128" customFormat="1" x14ac:dyDescent="0.45">
      <c r="A245" s="216">
        <v>231</v>
      </c>
      <c r="B245" s="314" t="s">
        <v>647</v>
      </c>
      <c r="C245" s="315"/>
      <c r="D245" s="315"/>
      <c r="E245" s="315"/>
      <c r="F245" s="315"/>
      <c r="G245" s="315"/>
      <c r="H245" s="315"/>
      <c r="I245" s="315"/>
      <c r="J245" s="315"/>
      <c r="K245" s="315"/>
      <c r="L245" s="315"/>
      <c r="M245" s="315"/>
      <c r="N245" s="315"/>
      <c r="O245" s="315"/>
      <c r="P245" s="315"/>
      <c r="Q245" s="315"/>
      <c r="R245" s="315"/>
      <c r="S245" s="315"/>
      <c r="T245" s="315"/>
      <c r="U245" s="315"/>
      <c r="V245" s="315"/>
      <c r="W245" s="315"/>
      <c r="X245" s="315"/>
      <c r="Y245" s="315"/>
      <c r="Z245" s="315"/>
      <c r="AA245" s="315"/>
      <c r="AB245" s="315"/>
      <c r="AC245" s="315"/>
      <c r="AD245" s="316"/>
      <c r="AE245" s="127" t="s">
        <v>1103</v>
      </c>
      <c r="AF245" s="108" t="s">
        <v>647</v>
      </c>
      <c r="AG245" s="238"/>
      <c r="AH245" s="223"/>
      <c r="AI245" s="223"/>
      <c r="AJ245" s="223"/>
      <c r="AK245" s="223"/>
      <c r="AL245" s="223"/>
      <c r="AM245" s="223"/>
      <c r="AN245" s="223"/>
      <c r="AO245" s="167"/>
      <c r="AP245" s="167"/>
      <c r="AQ245" s="167"/>
      <c r="AR245" s="167"/>
      <c r="AS245" s="167"/>
      <c r="AT245" s="167"/>
      <c r="AU245" s="167"/>
      <c r="AV245" s="167"/>
      <c r="AW245" s="167"/>
      <c r="AX245" s="167"/>
      <c r="AY245" s="167"/>
      <c r="AZ245" s="167"/>
      <c r="BA245" s="167"/>
      <c r="BB245" s="167"/>
      <c r="BC245" s="167"/>
      <c r="BD245" s="167"/>
      <c r="BE245" s="167"/>
      <c r="BF245" s="167"/>
      <c r="BG245" s="167"/>
      <c r="BH245" s="167"/>
      <c r="BI245" s="167"/>
      <c r="BJ245" s="167"/>
      <c r="BK245" s="167"/>
      <c r="BL245" s="167"/>
      <c r="BM245" s="167"/>
      <c r="BN245" s="167"/>
      <c r="BO245" s="167"/>
      <c r="BP245" s="167"/>
      <c r="BQ245" s="167"/>
      <c r="BR245" s="167"/>
      <c r="BS245" s="167"/>
      <c r="BT245" s="167"/>
      <c r="BU245" s="167"/>
      <c r="BV245" s="167"/>
      <c r="BW245" s="167"/>
      <c r="BX245" s="167"/>
      <c r="BY245" s="167"/>
      <c r="BZ245" s="167"/>
    </row>
    <row r="246" spans="1:78" customFormat="1" x14ac:dyDescent="0.45">
      <c r="A246" s="217">
        <v>232</v>
      </c>
      <c r="B246" s="113" t="s">
        <v>68</v>
      </c>
      <c r="C246" s="113" t="s">
        <v>771</v>
      </c>
      <c r="D246" s="94" t="s">
        <v>59</v>
      </c>
      <c r="E246" s="187">
        <v>1</v>
      </c>
      <c r="F246" s="230"/>
      <c r="G246" s="230" t="s">
        <v>547</v>
      </c>
      <c r="H246" s="230">
        <v>10</v>
      </c>
      <c r="I246" s="230"/>
      <c r="J246" s="230"/>
      <c r="K246" s="230"/>
      <c r="L246" s="230"/>
      <c r="M246" s="230"/>
      <c r="N246" s="230"/>
      <c r="O246" s="230"/>
      <c r="P246" s="230"/>
      <c r="Q246" s="230"/>
      <c r="R246" s="230"/>
      <c r="S246" s="134">
        <v>39</v>
      </c>
      <c r="T246" s="134">
        <v>46</v>
      </c>
      <c r="U246" s="134">
        <v>37</v>
      </c>
      <c r="V246" s="230"/>
      <c r="W246" s="230"/>
      <c r="X246" s="230"/>
      <c r="Y246" s="230"/>
      <c r="Z246" s="134">
        <v>43</v>
      </c>
      <c r="AA246" s="134">
        <v>79</v>
      </c>
      <c r="AB246" s="134">
        <f t="shared" ref="AB246:AB255" si="38">(Z246+AA246)</f>
        <v>122</v>
      </c>
      <c r="AC246" s="232">
        <v>9861576276</v>
      </c>
      <c r="AD246" s="232"/>
      <c r="AE246" s="95" t="s">
        <v>1104</v>
      </c>
      <c r="AF246" s="232" t="s">
        <v>623</v>
      </c>
      <c r="AG246" s="237"/>
      <c r="AH246" s="223"/>
      <c r="AI246" s="167"/>
      <c r="AJ246" s="167"/>
      <c r="AK246" s="167"/>
      <c r="AL246" s="167"/>
      <c r="AM246" s="167"/>
      <c r="AN246" s="167"/>
      <c r="AO246" s="167"/>
      <c r="AP246" s="167"/>
      <c r="AQ246" s="167"/>
      <c r="AR246" s="167"/>
      <c r="AS246" s="167"/>
      <c r="AT246" s="167"/>
      <c r="AU246" s="167"/>
      <c r="AV246" s="167"/>
      <c r="AW246" s="167"/>
      <c r="AX246" s="167"/>
      <c r="AY246" s="167"/>
      <c r="AZ246" s="167"/>
      <c r="BA246" s="167"/>
      <c r="BB246" s="167"/>
      <c r="BC246" s="167"/>
      <c r="BD246" s="167"/>
      <c r="BE246" s="167"/>
      <c r="BF246" s="167"/>
      <c r="BG246" s="167"/>
      <c r="BH246" s="167"/>
      <c r="BI246" s="167"/>
      <c r="BJ246" s="167"/>
      <c r="BK246" s="167"/>
      <c r="BL246" s="167"/>
      <c r="BM246" s="167"/>
      <c r="BN246" s="167"/>
      <c r="BO246" s="167"/>
      <c r="BP246" s="167"/>
      <c r="BQ246" s="167"/>
      <c r="BR246" s="167"/>
      <c r="BS246" s="167"/>
      <c r="BT246" s="167"/>
      <c r="BU246" s="167"/>
      <c r="BV246" s="167"/>
      <c r="BW246" s="167"/>
      <c r="BX246" s="167"/>
      <c r="BY246" s="167"/>
      <c r="BZ246" s="167"/>
    </row>
    <row r="247" spans="1:78" customFormat="1" x14ac:dyDescent="0.45">
      <c r="A247" s="216">
        <v>233</v>
      </c>
      <c r="B247" s="113" t="s">
        <v>75</v>
      </c>
      <c r="C247" s="113" t="s">
        <v>656</v>
      </c>
      <c r="D247" s="98" t="s">
        <v>59</v>
      </c>
      <c r="E247" s="180">
        <v>1</v>
      </c>
      <c r="F247" s="232"/>
      <c r="G247" s="232" t="s">
        <v>547</v>
      </c>
      <c r="H247" s="232">
        <v>23</v>
      </c>
      <c r="I247" s="232"/>
      <c r="J247" s="232"/>
      <c r="K247" s="232"/>
      <c r="L247" s="232"/>
      <c r="M247" s="232"/>
      <c r="N247" s="134">
        <v>18</v>
      </c>
      <c r="O247" s="134">
        <v>10</v>
      </c>
      <c r="P247" s="134">
        <v>18</v>
      </c>
      <c r="Q247" s="134">
        <v>13</v>
      </c>
      <c r="R247" s="134">
        <v>12</v>
      </c>
      <c r="S247" s="103"/>
      <c r="T247" s="103"/>
      <c r="U247" s="103"/>
      <c r="V247" s="103"/>
      <c r="W247" s="103"/>
      <c r="X247" s="232"/>
      <c r="Y247" s="232"/>
      <c r="Z247" s="134">
        <v>37</v>
      </c>
      <c r="AA247" s="134">
        <v>34</v>
      </c>
      <c r="AB247" s="134">
        <f t="shared" si="38"/>
        <v>71</v>
      </c>
      <c r="AC247" s="232">
        <v>9938258050</v>
      </c>
      <c r="AD247" s="232"/>
      <c r="AE247" s="95" t="s">
        <v>1105</v>
      </c>
      <c r="AF247" s="232" t="s">
        <v>624</v>
      </c>
      <c r="AG247" s="167"/>
      <c r="AH247" s="223"/>
      <c r="AI247" s="167"/>
      <c r="AJ247" s="167"/>
      <c r="AK247" s="167"/>
      <c r="AL247" s="167"/>
      <c r="AM247" s="167"/>
      <c r="AN247" s="167"/>
      <c r="AO247" s="167"/>
      <c r="AP247" s="167"/>
      <c r="AQ247" s="167"/>
      <c r="AR247" s="167"/>
      <c r="AS247" s="167"/>
      <c r="AT247" s="167"/>
      <c r="AU247" s="167"/>
      <c r="AV247" s="167"/>
      <c r="AW247" s="167"/>
      <c r="AX247" s="167"/>
      <c r="AY247" s="167"/>
      <c r="AZ247" s="167"/>
      <c r="BA247" s="167"/>
      <c r="BB247" s="167"/>
      <c r="BC247" s="167"/>
      <c r="BD247" s="167"/>
      <c r="BE247" s="167"/>
      <c r="BF247" s="167"/>
      <c r="BG247" s="167"/>
      <c r="BH247" s="167"/>
      <c r="BI247" s="167"/>
      <c r="BJ247" s="167"/>
      <c r="BK247" s="167"/>
      <c r="BL247" s="167"/>
      <c r="BM247" s="167"/>
      <c r="BN247" s="167"/>
      <c r="BO247" s="167"/>
      <c r="BP247" s="167"/>
      <c r="BQ247" s="167"/>
      <c r="BR247" s="167"/>
      <c r="BS247" s="167"/>
      <c r="BT247" s="167"/>
      <c r="BU247" s="167"/>
      <c r="BV247" s="167"/>
      <c r="BW247" s="167"/>
      <c r="BX247" s="167"/>
      <c r="BY247" s="167"/>
      <c r="BZ247" s="167"/>
    </row>
    <row r="248" spans="1:78" s="151" customFormat="1" ht="42" customHeight="1" x14ac:dyDescent="0.35">
      <c r="A248" s="217">
        <v>234</v>
      </c>
      <c r="B248" s="122" t="s">
        <v>75</v>
      </c>
      <c r="C248" s="122" t="s">
        <v>723</v>
      </c>
      <c r="D248" s="98" t="s">
        <v>59</v>
      </c>
      <c r="E248" s="180">
        <v>2</v>
      </c>
      <c r="F248" s="230"/>
      <c r="G248" s="230" t="s">
        <v>547</v>
      </c>
      <c r="H248" s="230">
        <v>20</v>
      </c>
      <c r="I248" s="230"/>
      <c r="J248" s="230"/>
      <c r="K248" s="230"/>
      <c r="L248" s="230"/>
      <c r="M248" s="230"/>
      <c r="N248" s="230"/>
      <c r="O248" s="230"/>
      <c r="P248" s="230"/>
      <c r="Q248" s="230"/>
      <c r="R248" s="230"/>
      <c r="S248" s="134">
        <v>22</v>
      </c>
      <c r="T248" s="134">
        <v>21</v>
      </c>
      <c r="U248" s="134">
        <v>33</v>
      </c>
      <c r="V248" s="134">
        <v>67</v>
      </c>
      <c r="W248" s="134">
        <v>73</v>
      </c>
      <c r="X248" s="230"/>
      <c r="Y248" s="119">
        <v>2</v>
      </c>
      <c r="Z248" s="134">
        <v>111</v>
      </c>
      <c r="AA248" s="134">
        <v>105</v>
      </c>
      <c r="AB248" s="134">
        <f>(Z248+AA248)</f>
        <v>216</v>
      </c>
      <c r="AC248" s="94" t="s">
        <v>812</v>
      </c>
      <c r="AD248" s="230"/>
      <c r="AE248" s="195" t="s">
        <v>1114</v>
      </c>
      <c r="AF248" s="230" t="s">
        <v>625</v>
      </c>
      <c r="AG248" s="179"/>
      <c r="AH248" s="223"/>
      <c r="AI248" s="179"/>
      <c r="AJ248" s="179"/>
      <c r="AK248" s="179"/>
      <c r="AL248" s="179"/>
      <c r="AM248" s="179"/>
      <c r="AN248" s="179"/>
      <c r="AO248" s="179"/>
      <c r="AP248" s="179"/>
      <c r="AQ248" s="179"/>
      <c r="AR248" s="179"/>
      <c r="AS248" s="179"/>
      <c r="AT248" s="179"/>
      <c r="AU248" s="179"/>
      <c r="AV248" s="179"/>
      <c r="AW248" s="179"/>
      <c r="AX248" s="179"/>
      <c r="AY248" s="179"/>
      <c r="AZ248" s="179"/>
      <c r="BA248" s="179"/>
      <c r="BB248" s="179"/>
      <c r="BC248" s="179"/>
      <c r="BD248" s="179"/>
      <c r="BE248" s="179"/>
      <c r="BF248" s="179"/>
      <c r="BG248" s="179"/>
      <c r="BH248" s="179"/>
      <c r="BI248" s="179"/>
      <c r="BJ248" s="179"/>
      <c r="BK248" s="179"/>
      <c r="BL248" s="179"/>
      <c r="BM248" s="179"/>
      <c r="BN248" s="179"/>
      <c r="BO248" s="179"/>
      <c r="BP248" s="179"/>
      <c r="BQ248" s="179"/>
      <c r="BR248" s="179"/>
      <c r="BS248" s="179"/>
      <c r="BT248" s="179"/>
      <c r="BU248" s="179"/>
      <c r="BV248" s="179"/>
      <c r="BW248" s="179"/>
      <c r="BX248" s="179"/>
      <c r="BY248" s="179"/>
      <c r="BZ248" s="179"/>
    </row>
    <row r="249" spans="1:78" s="128" customFormat="1" x14ac:dyDescent="0.45">
      <c r="A249" s="216">
        <v>235</v>
      </c>
      <c r="B249" s="317" t="s">
        <v>545</v>
      </c>
      <c r="C249" s="318"/>
      <c r="D249" s="318"/>
      <c r="E249" s="318"/>
      <c r="F249" s="318"/>
      <c r="G249" s="318"/>
      <c r="H249" s="318"/>
      <c r="I249" s="318"/>
      <c r="J249" s="318"/>
      <c r="K249" s="318"/>
      <c r="L249" s="318"/>
      <c r="M249" s="318"/>
      <c r="N249" s="318"/>
      <c r="O249" s="318"/>
      <c r="P249" s="318"/>
      <c r="Q249" s="318"/>
      <c r="R249" s="318"/>
      <c r="S249" s="318"/>
      <c r="T249" s="318"/>
      <c r="U249" s="318"/>
      <c r="V249" s="318"/>
      <c r="W249" s="318"/>
      <c r="X249" s="318"/>
      <c r="Y249" s="318"/>
      <c r="Z249" s="318"/>
      <c r="AA249" s="318"/>
      <c r="AB249" s="318"/>
      <c r="AC249" s="318"/>
      <c r="AD249" s="319"/>
      <c r="AE249" s="127" t="s">
        <v>1106</v>
      </c>
      <c r="AF249" s="108" t="s">
        <v>626</v>
      </c>
      <c r="AG249" s="238"/>
      <c r="AH249" s="223"/>
      <c r="AI249" s="223"/>
      <c r="AJ249" s="223"/>
      <c r="AK249" s="223"/>
      <c r="AL249" s="223"/>
      <c r="AM249" s="223"/>
      <c r="AN249" s="223"/>
      <c r="AO249" s="167"/>
      <c r="AP249" s="167"/>
      <c r="AQ249" s="167"/>
      <c r="AR249" s="167"/>
      <c r="AS249" s="167"/>
      <c r="AT249" s="167"/>
      <c r="AU249" s="167"/>
      <c r="AV249" s="167"/>
      <c r="AW249" s="167"/>
      <c r="AX249" s="167"/>
      <c r="AY249" s="167"/>
      <c r="AZ249" s="167"/>
      <c r="BA249" s="167"/>
      <c r="BB249" s="167"/>
      <c r="BC249" s="167"/>
      <c r="BD249" s="167"/>
      <c r="BE249" s="167"/>
      <c r="BF249" s="167"/>
      <c r="BG249" s="167"/>
      <c r="BH249" s="167"/>
      <c r="BI249" s="167"/>
      <c r="BJ249" s="167"/>
      <c r="BK249" s="167"/>
      <c r="BL249" s="167"/>
      <c r="BM249" s="167"/>
      <c r="BN249" s="167"/>
      <c r="BO249" s="167"/>
      <c r="BP249" s="167"/>
      <c r="BQ249" s="167"/>
      <c r="BR249" s="167"/>
      <c r="BS249" s="167"/>
      <c r="BT249" s="167"/>
      <c r="BU249" s="167"/>
      <c r="BV249" s="167"/>
      <c r="BW249" s="167"/>
      <c r="BX249" s="167"/>
      <c r="BY249" s="167"/>
      <c r="BZ249" s="167"/>
    </row>
    <row r="250" spans="1:78" s="151" customFormat="1" ht="42" customHeight="1" x14ac:dyDescent="0.35">
      <c r="A250" s="217">
        <v>236</v>
      </c>
      <c r="B250" s="122" t="s">
        <v>75</v>
      </c>
      <c r="C250" s="122" t="s">
        <v>723</v>
      </c>
      <c r="D250" s="98" t="s">
        <v>59</v>
      </c>
      <c r="E250" s="180">
        <v>2</v>
      </c>
      <c r="F250" s="230"/>
      <c r="G250" s="230" t="s">
        <v>547</v>
      </c>
      <c r="H250" s="230">
        <v>20</v>
      </c>
      <c r="I250" s="230"/>
      <c r="J250" s="230"/>
      <c r="K250" s="230"/>
      <c r="L250" s="230"/>
      <c r="M250" s="230"/>
      <c r="N250" s="230"/>
      <c r="O250" s="230"/>
      <c r="P250" s="230"/>
      <c r="Q250" s="230"/>
      <c r="R250" s="230"/>
      <c r="S250" s="134">
        <v>22</v>
      </c>
      <c r="T250" s="134">
        <v>21</v>
      </c>
      <c r="U250" s="134">
        <v>33</v>
      </c>
      <c r="V250" s="134">
        <v>67</v>
      </c>
      <c r="W250" s="134">
        <v>73</v>
      </c>
      <c r="X250" s="230"/>
      <c r="Y250" s="119">
        <v>2</v>
      </c>
      <c r="Z250" s="134">
        <v>111</v>
      </c>
      <c r="AA250" s="134">
        <v>105</v>
      </c>
      <c r="AB250" s="134">
        <f>(Z250+AA250)</f>
        <v>216</v>
      </c>
      <c r="AC250" s="94" t="s">
        <v>812</v>
      </c>
      <c r="AD250" s="230"/>
      <c r="AE250" s="195" t="s">
        <v>1107</v>
      </c>
      <c r="AF250" s="230" t="s">
        <v>627</v>
      </c>
      <c r="AG250" s="179"/>
      <c r="AH250" s="223"/>
      <c r="AI250" s="179"/>
      <c r="AJ250" s="179"/>
      <c r="AK250" s="179"/>
      <c r="AL250" s="179"/>
      <c r="AM250" s="179"/>
      <c r="AN250" s="179"/>
      <c r="AO250" s="179"/>
      <c r="AP250" s="179"/>
      <c r="AQ250" s="179"/>
      <c r="AR250" s="179"/>
      <c r="AS250" s="179"/>
      <c r="AT250" s="179"/>
      <c r="AU250" s="179"/>
      <c r="AV250" s="179"/>
      <c r="AW250" s="179"/>
      <c r="AX250" s="179"/>
      <c r="AY250" s="179"/>
      <c r="AZ250" s="179"/>
      <c r="BA250" s="179"/>
      <c r="BB250" s="179"/>
      <c r="BC250" s="179"/>
      <c r="BD250" s="179"/>
      <c r="BE250" s="179"/>
      <c r="BF250" s="179"/>
      <c r="BG250" s="179"/>
      <c r="BH250" s="179"/>
      <c r="BI250" s="179"/>
      <c r="BJ250" s="179"/>
      <c r="BK250" s="179"/>
      <c r="BL250" s="179"/>
      <c r="BM250" s="179"/>
      <c r="BN250" s="179"/>
      <c r="BO250" s="179"/>
      <c r="BP250" s="179"/>
      <c r="BQ250" s="179"/>
      <c r="BR250" s="179"/>
      <c r="BS250" s="179"/>
      <c r="BT250" s="179"/>
      <c r="BU250" s="179"/>
      <c r="BV250" s="179"/>
      <c r="BW250" s="179"/>
      <c r="BX250" s="179"/>
      <c r="BY250" s="179"/>
      <c r="BZ250" s="179"/>
    </row>
    <row r="251" spans="1:78" s="128" customFormat="1" x14ac:dyDescent="0.45">
      <c r="A251" s="216">
        <v>237</v>
      </c>
      <c r="B251" s="317" t="s">
        <v>631</v>
      </c>
      <c r="C251" s="318"/>
      <c r="D251" s="318"/>
      <c r="E251" s="318"/>
      <c r="F251" s="318"/>
      <c r="G251" s="318"/>
      <c r="H251" s="318"/>
      <c r="I251" s="318"/>
      <c r="J251" s="318"/>
      <c r="K251" s="318"/>
      <c r="L251" s="318"/>
      <c r="M251" s="318"/>
      <c r="N251" s="318"/>
      <c r="O251" s="318"/>
      <c r="P251" s="318"/>
      <c r="Q251" s="318"/>
      <c r="R251" s="318"/>
      <c r="S251" s="318"/>
      <c r="T251" s="318"/>
      <c r="U251" s="318"/>
      <c r="V251" s="318"/>
      <c r="W251" s="318"/>
      <c r="X251" s="318"/>
      <c r="Y251" s="318"/>
      <c r="Z251" s="318"/>
      <c r="AA251" s="318"/>
      <c r="AB251" s="318"/>
      <c r="AC251" s="318"/>
      <c r="AD251" s="319"/>
      <c r="AE251" s="127" t="s">
        <v>876</v>
      </c>
      <c r="AF251" s="130" t="s">
        <v>628</v>
      </c>
      <c r="AG251" s="238"/>
      <c r="AH251" s="223"/>
      <c r="AI251" s="223"/>
      <c r="AJ251" s="223"/>
      <c r="AK251" s="223"/>
      <c r="AL251" s="223"/>
      <c r="AM251" s="223"/>
      <c r="AN251" s="223"/>
      <c r="AO251" s="167"/>
      <c r="AP251" s="167"/>
      <c r="AQ251" s="167"/>
      <c r="AR251" s="167"/>
      <c r="AS251" s="167"/>
      <c r="AT251" s="167"/>
      <c r="AU251" s="167"/>
      <c r="AV251" s="167"/>
      <c r="AW251" s="167"/>
      <c r="AX251" s="167"/>
      <c r="AY251" s="167"/>
      <c r="AZ251" s="167"/>
      <c r="BA251" s="167"/>
      <c r="BB251" s="167"/>
      <c r="BC251" s="167"/>
      <c r="BD251" s="167"/>
      <c r="BE251" s="167"/>
      <c r="BF251" s="167"/>
      <c r="BG251" s="167"/>
      <c r="BH251" s="167"/>
      <c r="BI251" s="167"/>
      <c r="BJ251" s="167"/>
      <c r="BK251" s="167"/>
      <c r="BL251" s="167"/>
      <c r="BM251" s="167"/>
      <c r="BN251" s="167"/>
      <c r="BO251" s="167"/>
      <c r="BP251" s="167"/>
      <c r="BQ251" s="167"/>
      <c r="BR251" s="167"/>
      <c r="BS251" s="167"/>
      <c r="BT251" s="167"/>
      <c r="BU251" s="167"/>
      <c r="BV251" s="167"/>
      <c r="BW251" s="167"/>
      <c r="BX251" s="167"/>
      <c r="BY251" s="167"/>
      <c r="BZ251" s="167"/>
    </row>
    <row r="252" spans="1:78" s="128" customFormat="1" x14ac:dyDescent="0.45">
      <c r="A252" s="217">
        <v>238</v>
      </c>
      <c r="B252" s="314" t="s">
        <v>647</v>
      </c>
      <c r="C252" s="315"/>
      <c r="D252" s="315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5"/>
      <c r="P252" s="315"/>
      <c r="Q252" s="315"/>
      <c r="R252" s="315"/>
      <c r="S252" s="315"/>
      <c r="T252" s="315"/>
      <c r="U252" s="315"/>
      <c r="V252" s="315"/>
      <c r="W252" s="315"/>
      <c r="X252" s="315"/>
      <c r="Y252" s="315"/>
      <c r="Z252" s="315"/>
      <c r="AA252" s="315"/>
      <c r="AB252" s="315"/>
      <c r="AC252" s="315"/>
      <c r="AD252" s="316"/>
      <c r="AE252" s="127" t="s">
        <v>1108</v>
      </c>
      <c r="AF252" s="108" t="s">
        <v>647</v>
      </c>
      <c r="AG252" s="238"/>
      <c r="AH252" s="223"/>
      <c r="AI252" s="223"/>
      <c r="AJ252" s="223"/>
      <c r="AK252" s="223"/>
      <c r="AL252" s="223"/>
      <c r="AM252" s="223"/>
      <c r="AN252" s="223"/>
      <c r="AO252" s="167"/>
      <c r="AP252" s="167"/>
      <c r="AQ252" s="167"/>
      <c r="AR252" s="167"/>
      <c r="AS252" s="167"/>
      <c r="AT252" s="167"/>
      <c r="AU252" s="167"/>
      <c r="AV252" s="167"/>
      <c r="AW252" s="167"/>
      <c r="AX252" s="167"/>
      <c r="AY252" s="167"/>
      <c r="AZ252" s="167"/>
      <c r="BA252" s="167"/>
      <c r="BB252" s="167"/>
      <c r="BC252" s="167"/>
      <c r="BD252" s="167"/>
      <c r="BE252" s="167"/>
      <c r="BF252" s="167"/>
      <c r="BG252" s="167"/>
      <c r="BH252" s="167"/>
      <c r="BI252" s="167"/>
      <c r="BJ252" s="167"/>
      <c r="BK252" s="167"/>
      <c r="BL252" s="167"/>
      <c r="BM252" s="167"/>
      <c r="BN252" s="167"/>
      <c r="BO252" s="167"/>
      <c r="BP252" s="167"/>
      <c r="BQ252" s="167"/>
      <c r="BR252" s="167"/>
      <c r="BS252" s="167"/>
      <c r="BT252" s="167"/>
      <c r="BU252" s="167"/>
      <c r="BV252" s="167"/>
      <c r="BW252" s="167"/>
      <c r="BX252" s="167"/>
      <c r="BY252" s="167"/>
      <c r="BZ252" s="167"/>
    </row>
    <row r="253" spans="1:78" customFormat="1" x14ac:dyDescent="0.45">
      <c r="A253" s="216">
        <v>239</v>
      </c>
      <c r="B253" s="113" t="s">
        <v>78</v>
      </c>
      <c r="C253" s="113" t="s">
        <v>79</v>
      </c>
      <c r="D253" s="98" t="s">
        <v>59</v>
      </c>
      <c r="E253" s="180">
        <v>1</v>
      </c>
      <c r="F253" s="232"/>
      <c r="G253" s="232" t="s">
        <v>547</v>
      </c>
      <c r="H253" s="232">
        <v>28</v>
      </c>
      <c r="I253" s="232"/>
      <c r="J253" s="232"/>
      <c r="K253" s="232"/>
      <c r="L253" s="232"/>
      <c r="M253" s="232"/>
      <c r="N253" s="134">
        <v>19</v>
      </c>
      <c r="O253" s="134">
        <v>26</v>
      </c>
      <c r="P253" s="134">
        <v>24</v>
      </c>
      <c r="Q253" s="134">
        <v>27</v>
      </c>
      <c r="R253" s="134">
        <v>21</v>
      </c>
      <c r="S253" s="232"/>
      <c r="T253" s="232"/>
      <c r="U253" s="232"/>
      <c r="V253" s="232"/>
      <c r="W253" s="232"/>
      <c r="X253" s="232"/>
      <c r="Y253" s="102"/>
      <c r="Z253" s="134">
        <v>55</v>
      </c>
      <c r="AA253" s="134">
        <v>62</v>
      </c>
      <c r="AB253" s="134">
        <f t="shared" si="38"/>
        <v>117</v>
      </c>
      <c r="AC253" s="232">
        <v>9777412013</v>
      </c>
      <c r="AD253" s="232"/>
      <c r="AE253" s="95" t="s">
        <v>879</v>
      </c>
      <c r="AF253" s="232" t="s">
        <v>623</v>
      </c>
      <c r="AG253" s="167"/>
      <c r="AH253" s="223"/>
      <c r="AI253" s="167"/>
      <c r="AJ253" s="167"/>
      <c r="AK253" s="167"/>
      <c r="AL253" s="167"/>
      <c r="AM253" s="167"/>
      <c r="AN253" s="167"/>
      <c r="AO253" s="167"/>
      <c r="AP253" s="167"/>
      <c r="AQ253" s="167"/>
      <c r="AR253" s="167"/>
      <c r="AS253" s="167"/>
      <c r="AT253" s="167"/>
      <c r="AU253" s="167"/>
      <c r="AV253" s="167"/>
      <c r="AW253" s="167"/>
      <c r="AX253" s="167"/>
      <c r="AY253" s="167"/>
      <c r="AZ253" s="167"/>
      <c r="BA253" s="167"/>
      <c r="BB253" s="167"/>
      <c r="BC253" s="167"/>
      <c r="BD253" s="167"/>
      <c r="BE253" s="167"/>
      <c r="BF253" s="167"/>
      <c r="BG253" s="167"/>
      <c r="BH253" s="167"/>
      <c r="BI253" s="167"/>
      <c r="BJ253" s="167"/>
      <c r="BK253" s="167"/>
      <c r="BL253" s="167"/>
      <c r="BM253" s="167"/>
      <c r="BN253" s="167"/>
      <c r="BO253" s="167"/>
      <c r="BP253" s="167"/>
      <c r="BQ253" s="167"/>
      <c r="BR253" s="167"/>
      <c r="BS253" s="167"/>
      <c r="BT253" s="167"/>
      <c r="BU253" s="167"/>
      <c r="BV253" s="167"/>
      <c r="BW253" s="167"/>
      <c r="BX253" s="167"/>
      <c r="BY253" s="167"/>
      <c r="BZ253" s="167"/>
    </row>
    <row r="254" spans="1:78" customFormat="1" x14ac:dyDescent="0.45">
      <c r="A254" s="217">
        <v>240</v>
      </c>
      <c r="B254" s="113" t="s">
        <v>78</v>
      </c>
      <c r="C254" s="113" t="s">
        <v>80</v>
      </c>
      <c r="D254" s="98" t="s">
        <v>59</v>
      </c>
      <c r="E254" s="180">
        <v>1</v>
      </c>
      <c r="F254" s="232"/>
      <c r="G254" s="232" t="s">
        <v>547</v>
      </c>
      <c r="H254" s="232">
        <v>28</v>
      </c>
      <c r="I254" s="232"/>
      <c r="J254" s="232"/>
      <c r="K254" s="232"/>
      <c r="L254" s="232"/>
      <c r="M254" s="232"/>
      <c r="N254" s="232"/>
      <c r="O254" s="232"/>
      <c r="P254" s="232"/>
      <c r="Q254" s="232"/>
      <c r="R254" s="232"/>
      <c r="S254" s="134">
        <v>26</v>
      </c>
      <c r="T254" s="134">
        <v>28</v>
      </c>
      <c r="U254" s="134">
        <v>33</v>
      </c>
      <c r="V254" s="232"/>
      <c r="W254" s="232"/>
      <c r="X254" s="232"/>
      <c r="Y254" s="232"/>
      <c r="Z254" s="134">
        <v>46</v>
      </c>
      <c r="AA254" s="134">
        <v>41</v>
      </c>
      <c r="AB254" s="134">
        <f t="shared" si="38"/>
        <v>87</v>
      </c>
      <c r="AC254" s="232">
        <v>9556338585</v>
      </c>
      <c r="AD254" s="232"/>
      <c r="AE254" s="95" t="s">
        <v>1109</v>
      </c>
      <c r="AF254" s="232" t="s">
        <v>624</v>
      </c>
      <c r="AG254" s="167"/>
      <c r="AH254" s="223"/>
      <c r="AI254" s="167"/>
      <c r="AJ254" s="167"/>
      <c r="AK254" s="167"/>
      <c r="AL254" s="167"/>
      <c r="AM254" s="167"/>
      <c r="AN254" s="167"/>
      <c r="AO254" s="167"/>
      <c r="AP254" s="167"/>
      <c r="AQ254" s="167"/>
      <c r="AR254" s="167"/>
      <c r="AS254" s="167"/>
      <c r="AT254" s="167"/>
      <c r="AU254" s="167"/>
      <c r="AV254" s="167"/>
      <c r="AW254" s="167"/>
      <c r="AX254" s="167"/>
      <c r="AY254" s="167"/>
      <c r="AZ254" s="167"/>
      <c r="BA254" s="167"/>
      <c r="BB254" s="167"/>
      <c r="BC254" s="167"/>
      <c r="BD254" s="167"/>
      <c r="BE254" s="167"/>
      <c r="BF254" s="167"/>
      <c r="BG254" s="167"/>
      <c r="BH254" s="167"/>
      <c r="BI254" s="167"/>
      <c r="BJ254" s="167"/>
      <c r="BK254" s="167"/>
      <c r="BL254" s="167"/>
      <c r="BM254" s="167"/>
      <c r="BN254" s="167"/>
      <c r="BO254" s="167"/>
      <c r="BP254" s="167"/>
      <c r="BQ254" s="167"/>
      <c r="BR254" s="167"/>
      <c r="BS254" s="167"/>
      <c r="BT254" s="167"/>
      <c r="BU254" s="167"/>
      <c r="BV254" s="167"/>
      <c r="BW254" s="167"/>
      <c r="BX254" s="167"/>
      <c r="BY254" s="167"/>
      <c r="BZ254" s="167"/>
    </row>
    <row r="255" spans="1:78" customFormat="1" x14ac:dyDescent="0.45">
      <c r="A255" s="216">
        <v>241</v>
      </c>
      <c r="B255" s="113" t="s">
        <v>81</v>
      </c>
      <c r="C255" s="113" t="s">
        <v>586</v>
      </c>
      <c r="D255" s="98" t="s">
        <v>59</v>
      </c>
      <c r="E255" s="180">
        <v>1</v>
      </c>
      <c r="F255" s="232"/>
      <c r="G255" s="232" t="s">
        <v>547</v>
      </c>
      <c r="H255" s="232">
        <v>32</v>
      </c>
      <c r="I255" s="232"/>
      <c r="J255" s="232"/>
      <c r="K255" s="232"/>
      <c r="L255" s="232"/>
      <c r="M255" s="232"/>
      <c r="N255" s="134">
        <v>23</v>
      </c>
      <c r="O255" s="134">
        <v>21</v>
      </c>
      <c r="P255" s="134">
        <v>24</v>
      </c>
      <c r="Q255" s="134">
        <v>22</v>
      </c>
      <c r="R255" s="134">
        <v>32</v>
      </c>
      <c r="S255" s="134">
        <v>39</v>
      </c>
      <c r="T255" s="134">
        <v>40</v>
      </c>
      <c r="U255" s="134">
        <v>31</v>
      </c>
      <c r="V255" s="232"/>
      <c r="W255" s="232"/>
      <c r="X255" s="232"/>
      <c r="Y255" s="232"/>
      <c r="Z255" s="134">
        <v>123</v>
      </c>
      <c r="AA255" s="134">
        <v>99</v>
      </c>
      <c r="AB255" s="134">
        <f t="shared" si="38"/>
        <v>222</v>
      </c>
      <c r="AC255" s="232">
        <v>7008054401</v>
      </c>
      <c r="AD255" s="232"/>
      <c r="AE255" s="95" t="s">
        <v>1110</v>
      </c>
      <c r="AF255" s="232" t="s">
        <v>625</v>
      </c>
      <c r="AG255" s="167"/>
      <c r="AH255" s="223"/>
      <c r="AI255" s="167"/>
      <c r="AJ255" s="167"/>
      <c r="AK255" s="167"/>
      <c r="AL255" s="167"/>
      <c r="AM255" s="167"/>
      <c r="AN255" s="167"/>
      <c r="AO255" s="167"/>
      <c r="AP255" s="167"/>
      <c r="AQ255" s="167"/>
      <c r="AR255" s="167"/>
      <c r="AS255" s="167"/>
      <c r="AT255" s="167"/>
      <c r="AU255" s="167"/>
      <c r="AV255" s="167"/>
      <c r="AW255" s="167"/>
      <c r="AX255" s="167"/>
      <c r="AY255" s="167"/>
      <c r="AZ255" s="167"/>
      <c r="BA255" s="167"/>
      <c r="BB255" s="167"/>
      <c r="BC255" s="167"/>
      <c r="BD255" s="167"/>
      <c r="BE255" s="167"/>
      <c r="BF255" s="167"/>
      <c r="BG255" s="167"/>
      <c r="BH255" s="167"/>
      <c r="BI255" s="167"/>
      <c r="BJ255" s="167"/>
      <c r="BK255" s="167"/>
      <c r="BL255" s="167"/>
      <c r="BM255" s="167"/>
      <c r="BN255" s="167"/>
      <c r="BO255" s="167"/>
      <c r="BP255" s="167"/>
      <c r="BQ255" s="167"/>
      <c r="BR255" s="167"/>
      <c r="BS255" s="167"/>
      <c r="BT255" s="167"/>
      <c r="BU255" s="167"/>
      <c r="BV255" s="167"/>
      <c r="BW255" s="167"/>
      <c r="BX255" s="167"/>
      <c r="BY255" s="167"/>
      <c r="BZ255" s="167"/>
    </row>
    <row r="256" spans="1:78" s="128" customFormat="1" x14ac:dyDescent="0.45">
      <c r="A256" s="217">
        <v>242</v>
      </c>
      <c r="B256" s="317" t="s">
        <v>545</v>
      </c>
      <c r="C256" s="318"/>
      <c r="D256" s="318"/>
      <c r="E256" s="318"/>
      <c r="F256" s="318"/>
      <c r="G256" s="318"/>
      <c r="H256" s="318"/>
      <c r="I256" s="318"/>
      <c r="J256" s="318"/>
      <c r="K256" s="318"/>
      <c r="L256" s="318"/>
      <c r="M256" s="318"/>
      <c r="N256" s="318"/>
      <c r="O256" s="318"/>
      <c r="P256" s="318"/>
      <c r="Q256" s="318"/>
      <c r="R256" s="318"/>
      <c r="S256" s="318"/>
      <c r="T256" s="318"/>
      <c r="U256" s="318"/>
      <c r="V256" s="318"/>
      <c r="W256" s="318"/>
      <c r="X256" s="318"/>
      <c r="Y256" s="318"/>
      <c r="Z256" s="318"/>
      <c r="AA256" s="318"/>
      <c r="AB256" s="318"/>
      <c r="AC256" s="318"/>
      <c r="AD256" s="319"/>
      <c r="AE256" s="127" t="s">
        <v>1111</v>
      </c>
      <c r="AF256" s="108" t="s">
        <v>626</v>
      </c>
      <c r="AG256" s="238"/>
      <c r="AH256" s="223"/>
      <c r="AI256" s="223"/>
      <c r="AJ256" s="223"/>
      <c r="AK256" s="223"/>
      <c r="AL256" s="223"/>
      <c r="AM256" s="223"/>
      <c r="AN256" s="223"/>
      <c r="AO256" s="167"/>
      <c r="AP256" s="167"/>
      <c r="AQ256" s="167"/>
      <c r="AR256" s="167"/>
      <c r="AS256" s="167"/>
      <c r="AT256" s="167"/>
      <c r="AU256" s="167"/>
      <c r="AV256" s="167"/>
      <c r="AW256" s="167"/>
      <c r="AX256" s="167"/>
      <c r="AY256" s="167"/>
      <c r="AZ256" s="167"/>
      <c r="BA256" s="167"/>
      <c r="BB256" s="167"/>
      <c r="BC256" s="167"/>
      <c r="BD256" s="167"/>
      <c r="BE256" s="167"/>
      <c r="BF256" s="167"/>
      <c r="BG256" s="167"/>
      <c r="BH256" s="167"/>
      <c r="BI256" s="167"/>
      <c r="BJ256" s="167"/>
      <c r="BK256" s="167"/>
      <c r="BL256" s="167"/>
      <c r="BM256" s="167"/>
      <c r="BN256" s="167"/>
      <c r="BO256" s="167"/>
      <c r="BP256" s="167"/>
      <c r="BQ256" s="167"/>
      <c r="BR256" s="167"/>
      <c r="BS256" s="167"/>
      <c r="BT256" s="167"/>
      <c r="BU256" s="167"/>
      <c r="BV256" s="167"/>
      <c r="BW256" s="167"/>
      <c r="BX256" s="167"/>
      <c r="BY256" s="167"/>
      <c r="BZ256" s="167"/>
    </row>
    <row r="257" spans="1:78" s="128" customFormat="1" x14ac:dyDescent="0.45">
      <c r="A257" s="216">
        <v>243</v>
      </c>
      <c r="B257" s="317" t="s">
        <v>922</v>
      </c>
      <c r="C257" s="318"/>
      <c r="D257" s="318"/>
      <c r="E257" s="318"/>
      <c r="F257" s="318"/>
      <c r="G257" s="318"/>
      <c r="H257" s="318"/>
      <c r="I257" s="318"/>
      <c r="J257" s="318"/>
      <c r="K257" s="318"/>
      <c r="L257" s="318"/>
      <c r="M257" s="318"/>
      <c r="N257" s="318"/>
      <c r="O257" s="318"/>
      <c r="P257" s="318"/>
      <c r="Q257" s="318"/>
      <c r="R257" s="318"/>
      <c r="S257" s="318"/>
      <c r="T257" s="318"/>
      <c r="U257" s="318"/>
      <c r="V257" s="318"/>
      <c r="W257" s="318"/>
      <c r="X257" s="318"/>
      <c r="Y257" s="318"/>
      <c r="Z257" s="318"/>
      <c r="AA257" s="318"/>
      <c r="AB257" s="318"/>
      <c r="AC257" s="318"/>
      <c r="AD257" s="319"/>
      <c r="AE257" s="127" t="s">
        <v>1112</v>
      </c>
      <c r="AF257" s="108" t="s">
        <v>627</v>
      </c>
      <c r="AG257" s="238"/>
      <c r="AH257" s="223"/>
      <c r="AI257" s="223"/>
      <c r="AJ257" s="223"/>
      <c r="AK257" s="223"/>
      <c r="AL257" s="223"/>
      <c r="AM257" s="223"/>
      <c r="AN257" s="223"/>
      <c r="AO257" s="167"/>
      <c r="AP257" s="167"/>
      <c r="AQ257" s="167"/>
      <c r="AR257" s="167"/>
      <c r="AS257" s="167"/>
      <c r="AT257" s="167"/>
      <c r="AU257" s="167"/>
      <c r="AV257" s="167"/>
      <c r="AW257" s="167"/>
      <c r="AX257" s="167"/>
      <c r="AY257" s="167"/>
      <c r="AZ257" s="167"/>
      <c r="BA257" s="167"/>
      <c r="BB257" s="167"/>
      <c r="BC257" s="167"/>
      <c r="BD257" s="167"/>
      <c r="BE257" s="167"/>
      <c r="BF257" s="167"/>
      <c r="BG257" s="167"/>
      <c r="BH257" s="167"/>
      <c r="BI257" s="167"/>
      <c r="BJ257" s="167"/>
      <c r="BK257" s="167"/>
      <c r="BL257" s="167"/>
      <c r="BM257" s="167"/>
      <c r="BN257" s="167"/>
      <c r="BO257" s="167"/>
      <c r="BP257" s="167"/>
      <c r="BQ257" s="167"/>
      <c r="BR257" s="167"/>
      <c r="BS257" s="167"/>
      <c r="BT257" s="167"/>
      <c r="BU257" s="167"/>
      <c r="BV257" s="167"/>
      <c r="BW257" s="167"/>
      <c r="BX257" s="167"/>
      <c r="BY257" s="167"/>
      <c r="BZ257" s="167"/>
    </row>
    <row r="258" spans="1:78" s="128" customFormat="1" x14ac:dyDescent="0.45">
      <c r="A258" s="217">
        <v>244</v>
      </c>
      <c r="B258" s="317" t="s">
        <v>923</v>
      </c>
      <c r="C258" s="318"/>
      <c r="D258" s="318"/>
      <c r="E258" s="318"/>
      <c r="F258" s="318"/>
      <c r="G258" s="318"/>
      <c r="H258" s="318"/>
      <c r="I258" s="318"/>
      <c r="J258" s="318"/>
      <c r="K258" s="318"/>
      <c r="L258" s="318"/>
      <c r="M258" s="318"/>
      <c r="N258" s="318"/>
      <c r="O258" s="318"/>
      <c r="P258" s="318"/>
      <c r="Q258" s="318"/>
      <c r="R258" s="318"/>
      <c r="S258" s="318"/>
      <c r="T258" s="318"/>
      <c r="U258" s="318"/>
      <c r="V258" s="318"/>
      <c r="W258" s="318"/>
      <c r="X258" s="318"/>
      <c r="Y258" s="318"/>
      <c r="Z258" s="318"/>
      <c r="AA258" s="318"/>
      <c r="AB258" s="318"/>
      <c r="AC258" s="318"/>
      <c r="AD258" s="319"/>
      <c r="AE258" s="127" t="s">
        <v>1113</v>
      </c>
      <c r="AF258" s="108" t="s">
        <v>628</v>
      </c>
      <c r="AG258" s="238"/>
      <c r="AH258" s="223"/>
      <c r="AI258" s="223"/>
      <c r="AJ258" s="223"/>
      <c r="AK258" s="223"/>
      <c r="AL258" s="223"/>
      <c r="AM258" s="223"/>
      <c r="AN258" s="223"/>
      <c r="AO258" s="167"/>
      <c r="AP258" s="167"/>
      <c r="AQ258" s="167"/>
      <c r="AR258" s="167"/>
      <c r="AS258" s="167"/>
      <c r="AT258" s="167"/>
      <c r="AU258" s="167"/>
      <c r="AV258" s="167"/>
      <c r="AW258" s="167"/>
      <c r="AX258" s="167"/>
      <c r="AY258" s="167"/>
      <c r="AZ258" s="167"/>
      <c r="BA258" s="167"/>
      <c r="BB258" s="167"/>
      <c r="BC258" s="167"/>
      <c r="BD258" s="167"/>
      <c r="BE258" s="167"/>
      <c r="BF258" s="167"/>
      <c r="BG258" s="167"/>
      <c r="BH258" s="167"/>
      <c r="BI258" s="167"/>
      <c r="BJ258" s="167"/>
      <c r="BK258" s="167"/>
      <c r="BL258" s="167"/>
      <c r="BM258" s="167"/>
      <c r="BN258" s="167"/>
      <c r="BO258" s="167"/>
      <c r="BP258" s="167"/>
      <c r="BQ258" s="167"/>
      <c r="BR258" s="167"/>
      <c r="BS258" s="167"/>
      <c r="BT258" s="167"/>
      <c r="BU258" s="167"/>
      <c r="BV258" s="167"/>
      <c r="BW258" s="167"/>
      <c r="BX258" s="167"/>
      <c r="BY258" s="167"/>
      <c r="BZ258" s="167"/>
    </row>
    <row r="259" spans="1:78" s="128" customFormat="1" x14ac:dyDescent="0.45">
      <c r="A259" s="216">
        <v>245</v>
      </c>
      <c r="B259" s="314" t="s">
        <v>647</v>
      </c>
      <c r="C259" s="315"/>
      <c r="D259" s="315"/>
      <c r="E259" s="315"/>
      <c r="F259" s="315"/>
      <c r="G259" s="315"/>
      <c r="H259" s="315"/>
      <c r="I259" s="315"/>
      <c r="J259" s="315"/>
      <c r="K259" s="315"/>
      <c r="L259" s="315"/>
      <c r="M259" s="315"/>
      <c r="N259" s="315"/>
      <c r="O259" s="315"/>
      <c r="P259" s="315"/>
      <c r="Q259" s="315"/>
      <c r="R259" s="315"/>
      <c r="S259" s="315"/>
      <c r="T259" s="315"/>
      <c r="U259" s="315"/>
      <c r="V259" s="315"/>
      <c r="W259" s="315"/>
      <c r="X259" s="315"/>
      <c r="Y259" s="315"/>
      <c r="Z259" s="315"/>
      <c r="AA259" s="315"/>
      <c r="AB259" s="315"/>
      <c r="AC259" s="315"/>
      <c r="AD259" s="316"/>
      <c r="AE259" s="127" t="s">
        <v>1115</v>
      </c>
      <c r="AF259" s="108" t="s">
        <v>647</v>
      </c>
      <c r="AG259" s="238"/>
      <c r="AH259" s="223"/>
      <c r="AI259" s="223"/>
      <c r="AJ259" s="223"/>
      <c r="AK259" s="223"/>
      <c r="AL259" s="223"/>
      <c r="AM259" s="223"/>
      <c r="AN259" s="223"/>
      <c r="AO259" s="167"/>
      <c r="AP259" s="167"/>
      <c r="AQ259" s="167"/>
      <c r="AR259" s="167"/>
      <c r="AS259" s="167"/>
      <c r="AT259" s="167"/>
      <c r="AU259" s="167"/>
      <c r="AV259" s="167"/>
      <c r="AW259" s="167"/>
      <c r="AX259" s="167"/>
      <c r="AY259" s="167"/>
      <c r="AZ259" s="167"/>
      <c r="BA259" s="167"/>
      <c r="BB259" s="167"/>
      <c r="BC259" s="167"/>
      <c r="BD259" s="167"/>
      <c r="BE259" s="167"/>
      <c r="BF259" s="167"/>
      <c r="BG259" s="167"/>
      <c r="BH259" s="167"/>
      <c r="BI259" s="167"/>
      <c r="BJ259" s="167"/>
      <c r="BK259" s="167"/>
      <c r="BL259" s="167"/>
      <c r="BM259" s="167"/>
      <c r="BN259" s="167"/>
      <c r="BO259" s="167"/>
      <c r="BP259" s="167"/>
      <c r="BQ259" s="167"/>
      <c r="BR259" s="167"/>
      <c r="BS259" s="167"/>
      <c r="BT259" s="167"/>
      <c r="BU259" s="167"/>
      <c r="BV259" s="167"/>
      <c r="BW259" s="167"/>
      <c r="BX259" s="167"/>
      <c r="BY259" s="167"/>
      <c r="BZ259" s="167"/>
    </row>
    <row r="260" spans="1:78" customFormat="1" x14ac:dyDescent="0.45">
      <c r="A260" s="217">
        <v>246</v>
      </c>
      <c r="B260" s="113" t="s">
        <v>81</v>
      </c>
      <c r="C260" s="113" t="s">
        <v>82</v>
      </c>
      <c r="D260" s="98" t="s">
        <v>59</v>
      </c>
      <c r="E260" s="180">
        <v>1</v>
      </c>
      <c r="F260" s="232"/>
      <c r="G260" s="232" t="s">
        <v>547</v>
      </c>
      <c r="H260" s="232">
        <v>32</v>
      </c>
      <c r="I260" s="232"/>
      <c r="J260" s="232"/>
      <c r="K260" s="232"/>
      <c r="L260" s="232"/>
      <c r="M260" s="232"/>
      <c r="N260" s="232"/>
      <c r="O260" s="232"/>
      <c r="P260" s="232"/>
      <c r="Q260" s="232"/>
      <c r="R260" s="232"/>
      <c r="S260" s="232"/>
      <c r="T260" s="232"/>
      <c r="U260" s="232"/>
      <c r="V260" s="146">
        <v>33</v>
      </c>
      <c r="W260" s="146">
        <v>32</v>
      </c>
      <c r="X260" s="232"/>
      <c r="Y260" s="232"/>
      <c r="Z260" s="134">
        <v>42</v>
      </c>
      <c r="AA260" s="134">
        <v>23</v>
      </c>
      <c r="AB260" s="134">
        <f>(Z260+AA260)</f>
        <v>65</v>
      </c>
      <c r="AC260" s="232">
        <v>9777373402</v>
      </c>
      <c r="AD260" s="232"/>
      <c r="AE260" s="95" t="s">
        <v>1118</v>
      </c>
      <c r="AF260" s="232" t="s">
        <v>623</v>
      </c>
      <c r="AG260" s="167"/>
      <c r="AH260" s="223"/>
      <c r="AI260" s="167"/>
      <c r="AJ260" s="167"/>
      <c r="AK260" s="167"/>
      <c r="AL260" s="167"/>
      <c r="AM260" s="167"/>
      <c r="AN260" s="167"/>
      <c r="AO260" s="167"/>
      <c r="AP260" s="167"/>
      <c r="AQ260" s="167"/>
      <c r="AR260" s="167"/>
      <c r="AS260" s="167"/>
      <c r="AT260" s="167"/>
      <c r="AU260" s="167"/>
      <c r="AV260" s="167"/>
      <c r="AW260" s="167"/>
      <c r="AX260" s="167"/>
      <c r="AY260" s="167"/>
      <c r="AZ260" s="167"/>
      <c r="BA260" s="167"/>
      <c r="BB260" s="167"/>
      <c r="BC260" s="167"/>
      <c r="BD260" s="167"/>
      <c r="BE260" s="167"/>
      <c r="BF260" s="167"/>
      <c r="BG260" s="167"/>
      <c r="BH260" s="167"/>
      <c r="BI260" s="167"/>
      <c r="BJ260" s="167"/>
      <c r="BK260" s="167"/>
      <c r="BL260" s="167"/>
      <c r="BM260" s="167"/>
      <c r="BN260" s="167"/>
      <c r="BO260" s="167"/>
      <c r="BP260" s="167"/>
      <c r="BQ260" s="167"/>
      <c r="BR260" s="167"/>
      <c r="BS260" s="167"/>
      <c r="BT260" s="167"/>
      <c r="BU260" s="167"/>
      <c r="BV260" s="167"/>
      <c r="BW260" s="167"/>
      <c r="BX260" s="167"/>
      <c r="BY260" s="167"/>
      <c r="BZ260" s="167"/>
    </row>
    <row r="261" spans="1:78" customFormat="1" x14ac:dyDescent="0.45">
      <c r="A261" s="216">
        <v>247</v>
      </c>
      <c r="B261" s="113" t="s">
        <v>86</v>
      </c>
      <c r="C261" s="113" t="s">
        <v>355</v>
      </c>
      <c r="D261" s="96" t="s">
        <v>59</v>
      </c>
      <c r="E261" s="180">
        <v>1</v>
      </c>
      <c r="F261" s="97"/>
      <c r="G261" s="96" t="s">
        <v>547</v>
      </c>
      <c r="H261" s="232">
        <v>34</v>
      </c>
      <c r="I261" s="232"/>
      <c r="J261" s="232"/>
      <c r="K261" s="232"/>
      <c r="L261" s="232"/>
      <c r="M261" s="232"/>
      <c r="N261" s="103"/>
      <c r="O261" s="103"/>
      <c r="P261" s="103"/>
      <c r="Q261" s="103"/>
      <c r="R261" s="103"/>
      <c r="S261" s="103"/>
      <c r="T261" s="103"/>
      <c r="U261" s="103"/>
      <c r="V261" s="134">
        <v>85</v>
      </c>
      <c r="W261" s="134">
        <v>72</v>
      </c>
      <c r="X261" s="232"/>
      <c r="Y261" s="201"/>
      <c r="Z261" s="134">
        <v>76</v>
      </c>
      <c r="AA261" s="134">
        <v>80</v>
      </c>
      <c r="AB261" s="134">
        <f>(Z261+AA261)</f>
        <v>156</v>
      </c>
      <c r="AC261" s="232">
        <v>9777461812</v>
      </c>
      <c r="AD261" s="232"/>
      <c r="AE261" s="95" t="s">
        <v>1119</v>
      </c>
      <c r="AF261" s="232" t="s">
        <v>624</v>
      </c>
      <c r="AG261" s="167"/>
      <c r="AH261" s="223"/>
      <c r="AI261" s="167"/>
      <c r="AJ261" s="167"/>
      <c r="AK261" s="167"/>
      <c r="AL261" s="167"/>
      <c r="AM261" s="167"/>
      <c r="AN261" s="167"/>
      <c r="AO261" s="167"/>
      <c r="AP261" s="167"/>
      <c r="AQ261" s="167"/>
      <c r="AR261" s="167"/>
      <c r="AS261" s="167"/>
      <c r="AT261" s="167"/>
      <c r="AU261" s="167"/>
      <c r="AV261" s="167"/>
      <c r="AW261" s="167"/>
      <c r="AX261" s="167"/>
      <c r="AY261" s="167"/>
      <c r="AZ261" s="167"/>
      <c r="BA261" s="167"/>
      <c r="BB261" s="167"/>
      <c r="BC261" s="167"/>
      <c r="BD261" s="167"/>
      <c r="BE261" s="167"/>
      <c r="BF261" s="167"/>
      <c r="BG261" s="167"/>
      <c r="BH261" s="167"/>
      <c r="BI261" s="167"/>
      <c r="BJ261" s="167"/>
      <c r="BK261" s="167"/>
      <c r="BL261" s="167"/>
      <c r="BM261" s="167"/>
      <c r="BN261" s="167"/>
      <c r="BO261" s="167"/>
      <c r="BP261" s="167"/>
      <c r="BQ261" s="167"/>
      <c r="BR261" s="167"/>
      <c r="BS261" s="167"/>
      <c r="BT261" s="167"/>
      <c r="BU261" s="167"/>
      <c r="BV261" s="167"/>
      <c r="BW261" s="167"/>
      <c r="BX261" s="167"/>
      <c r="BY261" s="167"/>
      <c r="BZ261" s="167"/>
    </row>
    <row r="262" spans="1:78" customFormat="1" x14ac:dyDescent="0.45">
      <c r="A262" s="217">
        <v>248</v>
      </c>
      <c r="B262" s="113" t="s">
        <v>86</v>
      </c>
      <c r="C262" s="113" t="s">
        <v>354</v>
      </c>
      <c r="D262" s="98" t="s">
        <v>59</v>
      </c>
      <c r="E262" s="180">
        <v>1</v>
      </c>
      <c r="F262" s="232"/>
      <c r="G262" s="232" t="s">
        <v>547</v>
      </c>
      <c r="H262" s="232">
        <v>34</v>
      </c>
      <c r="I262" s="232"/>
      <c r="J262" s="232"/>
      <c r="K262" s="232"/>
      <c r="L262" s="232"/>
      <c r="M262" s="232"/>
      <c r="N262" s="134">
        <v>22</v>
      </c>
      <c r="O262" s="134">
        <v>19</v>
      </c>
      <c r="P262" s="134">
        <v>25</v>
      </c>
      <c r="Q262" s="134">
        <v>13</v>
      </c>
      <c r="R262" s="134">
        <v>24</v>
      </c>
      <c r="S262" s="232"/>
      <c r="T262" s="232"/>
      <c r="U262" s="232"/>
      <c r="V262" s="232"/>
      <c r="W262" s="232"/>
      <c r="X262" s="232"/>
      <c r="Y262" s="232"/>
      <c r="Z262" s="134">
        <v>50</v>
      </c>
      <c r="AA262" s="134">
        <v>53</v>
      </c>
      <c r="AB262" s="134">
        <f t="shared" ref="AB262:AB286" si="39">(Z262+AA262)</f>
        <v>103</v>
      </c>
      <c r="AC262" s="156">
        <v>9777129198</v>
      </c>
      <c r="AD262" s="232"/>
      <c r="AE262" s="95" t="s">
        <v>1120</v>
      </c>
      <c r="AF262" s="232" t="s">
        <v>625</v>
      </c>
      <c r="AG262" s="167"/>
      <c r="AH262" s="223"/>
      <c r="AI262" s="167"/>
      <c r="AJ262" s="167"/>
      <c r="AK262" s="167"/>
      <c r="AL262" s="167"/>
      <c r="AM262" s="167"/>
      <c r="AN262" s="167"/>
      <c r="AO262" s="167"/>
      <c r="AP262" s="167"/>
      <c r="AQ262" s="167"/>
      <c r="AR262" s="167"/>
      <c r="AS262" s="167"/>
      <c r="AT262" s="167"/>
      <c r="AU262" s="167"/>
      <c r="AV262" s="167"/>
      <c r="AW262" s="167"/>
      <c r="AX262" s="167"/>
      <c r="AY262" s="167"/>
      <c r="AZ262" s="167"/>
      <c r="BA262" s="167"/>
      <c r="BB262" s="167"/>
      <c r="BC262" s="167"/>
      <c r="BD262" s="167"/>
      <c r="BE262" s="167"/>
      <c r="BF262" s="167"/>
      <c r="BG262" s="167"/>
      <c r="BH262" s="167"/>
      <c r="BI262" s="167"/>
      <c r="BJ262" s="167"/>
      <c r="BK262" s="167"/>
      <c r="BL262" s="167"/>
      <c r="BM262" s="167"/>
      <c r="BN262" s="167"/>
      <c r="BO262" s="167"/>
      <c r="BP262" s="167"/>
      <c r="BQ262" s="167"/>
      <c r="BR262" s="167"/>
      <c r="BS262" s="167"/>
      <c r="BT262" s="167"/>
      <c r="BU262" s="167"/>
      <c r="BV262" s="167"/>
      <c r="BW262" s="167"/>
      <c r="BX262" s="167"/>
      <c r="BY262" s="167"/>
      <c r="BZ262" s="167"/>
    </row>
    <row r="263" spans="1:78" s="128" customFormat="1" x14ac:dyDescent="0.45">
      <c r="A263" s="216">
        <v>249</v>
      </c>
      <c r="B263" s="317" t="s">
        <v>545</v>
      </c>
      <c r="C263" s="318"/>
      <c r="D263" s="318"/>
      <c r="E263" s="318"/>
      <c r="F263" s="318"/>
      <c r="G263" s="318"/>
      <c r="H263" s="318"/>
      <c r="I263" s="318"/>
      <c r="J263" s="318"/>
      <c r="K263" s="318"/>
      <c r="L263" s="318"/>
      <c r="M263" s="318"/>
      <c r="N263" s="318"/>
      <c r="O263" s="318"/>
      <c r="P263" s="318"/>
      <c r="Q263" s="318"/>
      <c r="R263" s="318"/>
      <c r="S263" s="318"/>
      <c r="T263" s="318"/>
      <c r="U263" s="318"/>
      <c r="V263" s="318"/>
      <c r="W263" s="318"/>
      <c r="X263" s="318"/>
      <c r="Y263" s="318"/>
      <c r="Z263" s="318"/>
      <c r="AA263" s="318"/>
      <c r="AB263" s="318"/>
      <c r="AC263" s="318"/>
      <c r="AD263" s="319"/>
      <c r="AE263" s="127" t="s">
        <v>1121</v>
      </c>
      <c r="AF263" s="108" t="s">
        <v>626</v>
      </c>
      <c r="AG263" s="238"/>
      <c r="AH263" s="223"/>
      <c r="AI263" s="223"/>
      <c r="AJ263" s="223"/>
      <c r="AK263" s="223"/>
      <c r="AL263" s="223"/>
      <c r="AM263" s="223"/>
      <c r="AN263" s="223"/>
      <c r="AO263" s="167"/>
      <c r="AP263" s="167"/>
      <c r="AQ263" s="167"/>
      <c r="AR263" s="167"/>
      <c r="AS263" s="167"/>
      <c r="AT263" s="167"/>
      <c r="AU263" s="167"/>
      <c r="AV263" s="167"/>
      <c r="AW263" s="167"/>
      <c r="AX263" s="167"/>
      <c r="AY263" s="167"/>
      <c r="AZ263" s="167"/>
      <c r="BA263" s="167"/>
      <c r="BB263" s="167"/>
      <c r="BC263" s="167"/>
      <c r="BD263" s="167"/>
      <c r="BE263" s="167"/>
      <c r="BF263" s="167"/>
      <c r="BG263" s="167"/>
      <c r="BH263" s="167"/>
      <c r="BI263" s="167"/>
      <c r="BJ263" s="167"/>
      <c r="BK263" s="167"/>
      <c r="BL263" s="167"/>
      <c r="BM263" s="167"/>
      <c r="BN263" s="167"/>
      <c r="BO263" s="167"/>
      <c r="BP263" s="167"/>
      <c r="BQ263" s="167"/>
      <c r="BR263" s="167"/>
      <c r="BS263" s="167"/>
      <c r="BT263" s="167"/>
      <c r="BU263" s="167"/>
      <c r="BV263" s="167"/>
      <c r="BW263" s="167"/>
      <c r="BX263" s="167"/>
      <c r="BY263" s="167"/>
      <c r="BZ263" s="167"/>
    </row>
    <row r="264" spans="1:78" customFormat="1" x14ac:dyDescent="0.45">
      <c r="A264" s="217">
        <v>250</v>
      </c>
      <c r="B264" s="113" t="s">
        <v>86</v>
      </c>
      <c r="C264" s="113" t="s">
        <v>587</v>
      </c>
      <c r="D264" s="98" t="s">
        <v>59</v>
      </c>
      <c r="E264" s="180">
        <v>1</v>
      </c>
      <c r="F264" s="232"/>
      <c r="G264" s="232" t="s">
        <v>547</v>
      </c>
      <c r="H264" s="232">
        <v>34</v>
      </c>
      <c r="I264" s="232"/>
      <c r="J264" s="232"/>
      <c r="K264" s="232"/>
      <c r="L264" s="232"/>
      <c r="M264" s="232"/>
      <c r="N264" s="134">
        <v>18</v>
      </c>
      <c r="O264" s="134">
        <v>25</v>
      </c>
      <c r="P264" s="134">
        <v>38</v>
      </c>
      <c r="Q264" s="134">
        <v>17</v>
      </c>
      <c r="R264" s="134">
        <v>18</v>
      </c>
      <c r="S264" s="232"/>
      <c r="T264" s="232"/>
      <c r="U264" s="232"/>
      <c r="V264" s="232"/>
      <c r="W264" s="232"/>
      <c r="X264" s="232"/>
      <c r="Y264" s="232"/>
      <c r="Z264" s="134">
        <v>58</v>
      </c>
      <c r="AA264" s="134">
        <v>58</v>
      </c>
      <c r="AB264" s="134">
        <f t="shared" si="39"/>
        <v>116</v>
      </c>
      <c r="AC264" s="156">
        <v>9938644149</v>
      </c>
      <c r="AD264" s="232"/>
      <c r="AE264" s="95" t="s">
        <v>1122</v>
      </c>
      <c r="AF264" s="232" t="s">
        <v>627</v>
      </c>
      <c r="AG264" s="167"/>
      <c r="AH264" s="223"/>
      <c r="AI264" s="167"/>
      <c r="AJ264" s="167"/>
      <c r="AK264" s="167"/>
      <c r="AL264" s="167"/>
      <c r="AM264" s="167"/>
      <c r="AN264" s="167"/>
      <c r="AO264" s="167"/>
      <c r="AP264" s="167"/>
      <c r="AQ264" s="167"/>
      <c r="AR264" s="167"/>
      <c r="AS264" s="167"/>
      <c r="AT264" s="167"/>
      <c r="AU264" s="167"/>
      <c r="AV264" s="167"/>
      <c r="AW264" s="167"/>
      <c r="AX264" s="167"/>
      <c r="AY264" s="167"/>
      <c r="AZ264" s="167"/>
      <c r="BA264" s="167"/>
      <c r="BB264" s="167"/>
      <c r="BC264" s="167"/>
      <c r="BD264" s="167"/>
      <c r="BE264" s="167"/>
      <c r="BF264" s="167"/>
      <c r="BG264" s="167"/>
      <c r="BH264" s="167"/>
      <c r="BI264" s="167"/>
      <c r="BJ264" s="167"/>
      <c r="BK264" s="167"/>
      <c r="BL264" s="167"/>
      <c r="BM264" s="167"/>
      <c r="BN264" s="167"/>
      <c r="BO264" s="167"/>
      <c r="BP264" s="167"/>
      <c r="BQ264" s="167"/>
      <c r="BR264" s="167"/>
      <c r="BS264" s="167"/>
      <c r="BT264" s="167"/>
      <c r="BU264" s="167"/>
      <c r="BV264" s="167"/>
      <c r="BW264" s="167"/>
      <c r="BX264" s="167"/>
      <c r="BY264" s="167"/>
      <c r="BZ264" s="167"/>
    </row>
    <row r="265" spans="1:78" customFormat="1" x14ac:dyDescent="0.45">
      <c r="A265" s="216">
        <v>251</v>
      </c>
      <c r="B265" s="113" t="s">
        <v>86</v>
      </c>
      <c r="C265" s="113" t="s">
        <v>588</v>
      </c>
      <c r="D265" s="98" t="s">
        <v>59</v>
      </c>
      <c r="E265" s="180">
        <v>1</v>
      </c>
      <c r="F265" s="232"/>
      <c r="G265" s="232" t="s">
        <v>547</v>
      </c>
      <c r="H265" s="232">
        <v>34</v>
      </c>
      <c r="I265" s="232"/>
      <c r="J265" s="232"/>
      <c r="K265" s="232"/>
      <c r="L265" s="232"/>
      <c r="M265" s="232"/>
      <c r="N265" s="232"/>
      <c r="O265" s="232"/>
      <c r="P265" s="232"/>
      <c r="Q265" s="232"/>
      <c r="R265" s="232"/>
      <c r="S265" s="134">
        <v>52</v>
      </c>
      <c r="T265" s="134">
        <v>47</v>
      </c>
      <c r="U265" s="134">
        <v>45</v>
      </c>
      <c r="V265" s="232"/>
      <c r="W265" s="232"/>
      <c r="X265" s="232"/>
      <c r="Y265" s="232"/>
      <c r="Z265" s="134">
        <v>60</v>
      </c>
      <c r="AA265" s="134">
        <v>84</v>
      </c>
      <c r="AB265" s="134">
        <f t="shared" si="39"/>
        <v>144</v>
      </c>
      <c r="AC265" s="232">
        <v>7978384872</v>
      </c>
      <c r="AD265" s="232"/>
      <c r="AE265" s="95" t="s">
        <v>1123</v>
      </c>
      <c r="AF265" s="232" t="s">
        <v>628</v>
      </c>
      <c r="AG265" s="167"/>
      <c r="AH265" s="223"/>
      <c r="AI265" s="167"/>
      <c r="AJ265" s="167"/>
      <c r="AK265" s="167"/>
      <c r="AL265" s="167"/>
      <c r="AM265" s="167"/>
      <c r="AN265" s="167"/>
      <c r="AO265" s="167"/>
      <c r="AP265" s="167"/>
      <c r="AQ265" s="167"/>
      <c r="AR265" s="167"/>
      <c r="AS265" s="167"/>
      <c r="AT265" s="167"/>
      <c r="AU265" s="167"/>
      <c r="AV265" s="167"/>
      <c r="AW265" s="167"/>
      <c r="AX265" s="167"/>
      <c r="AY265" s="167"/>
      <c r="AZ265" s="167"/>
      <c r="BA265" s="167"/>
      <c r="BB265" s="167"/>
      <c r="BC265" s="167"/>
      <c r="BD265" s="167"/>
      <c r="BE265" s="167"/>
      <c r="BF265" s="167"/>
      <c r="BG265" s="167"/>
      <c r="BH265" s="167"/>
      <c r="BI265" s="167"/>
      <c r="BJ265" s="167"/>
      <c r="BK265" s="167"/>
      <c r="BL265" s="167"/>
      <c r="BM265" s="167"/>
      <c r="BN265" s="167"/>
      <c r="BO265" s="167"/>
      <c r="BP265" s="167"/>
      <c r="BQ265" s="167"/>
      <c r="BR265" s="167"/>
      <c r="BS265" s="167"/>
      <c r="BT265" s="167"/>
      <c r="BU265" s="167"/>
      <c r="BV265" s="167"/>
      <c r="BW265" s="167"/>
      <c r="BX265" s="167"/>
      <c r="BY265" s="167"/>
      <c r="BZ265" s="167"/>
    </row>
    <row r="266" spans="1:78" s="128" customFormat="1" x14ac:dyDescent="0.45">
      <c r="A266" s="217">
        <v>252</v>
      </c>
      <c r="B266" s="314" t="s">
        <v>647</v>
      </c>
      <c r="C266" s="315"/>
      <c r="D266" s="315"/>
      <c r="E266" s="315"/>
      <c r="F266" s="315"/>
      <c r="G266" s="315"/>
      <c r="H266" s="315"/>
      <c r="I266" s="315"/>
      <c r="J266" s="315"/>
      <c r="K266" s="315"/>
      <c r="L266" s="315"/>
      <c r="M266" s="315"/>
      <c r="N266" s="315"/>
      <c r="O266" s="315"/>
      <c r="P266" s="315"/>
      <c r="Q266" s="315"/>
      <c r="R266" s="315"/>
      <c r="S266" s="315"/>
      <c r="T266" s="315"/>
      <c r="U266" s="315"/>
      <c r="V266" s="315"/>
      <c r="W266" s="315"/>
      <c r="X266" s="315"/>
      <c r="Y266" s="315"/>
      <c r="Z266" s="315"/>
      <c r="AA266" s="315"/>
      <c r="AB266" s="315"/>
      <c r="AC266" s="315"/>
      <c r="AD266" s="316"/>
      <c r="AE266" s="127" t="s">
        <v>1124</v>
      </c>
      <c r="AF266" s="108" t="s">
        <v>647</v>
      </c>
      <c r="AG266" s="238"/>
      <c r="AH266" s="223"/>
      <c r="AI266" s="223"/>
      <c r="AJ266" s="223"/>
      <c r="AK266" s="223"/>
      <c r="AL266" s="223"/>
      <c r="AM266" s="223"/>
      <c r="AN266" s="223"/>
      <c r="AO266" s="167"/>
      <c r="AP266" s="167"/>
      <c r="AQ266" s="167"/>
      <c r="AR266" s="167"/>
      <c r="AS266" s="167"/>
      <c r="AT266" s="167"/>
      <c r="AU266" s="167"/>
      <c r="AV266" s="167"/>
      <c r="AW266" s="167"/>
      <c r="AX266" s="167"/>
      <c r="AY266" s="167"/>
      <c r="AZ266" s="167"/>
      <c r="BA266" s="167"/>
      <c r="BB266" s="167"/>
      <c r="BC266" s="167"/>
      <c r="BD266" s="167"/>
      <c r="BE266" s="167"/>
      <c r="BF266" s="167"/>
      <c r="BG266" s="167"/>
      <c r="BH266" s="167"/>
      <c r="BI266" s="167"/>
      <c r="BJ266" s="167"/>
      <c r="BK266" s="167"/>
      <c r="BL266" s="167"/>
      <c r="BM266" s="167"/>
      <c r="BN266" s="167"/>
      <c r="BO266" s="167"/>
      <c r="BP266" s="167"/>
      <c r="BQ266" s="167"/>
      <c r="BR266" s="167"/>
      <c r="BS266" s="167"/>
      <c r="BT266" s="167"/>
      <c r="BU266" s="167"/>
      <c r="BV266" s="167"/>
      <c r="BW266" s="167"/>
      <c r="BX266" s="167"/>
      <c r="BY266" s="167"/>
      <c r="BZ266" s="167"/>
    </row>
    <row r="267" spans="1:78" customFormat="1" x14ac:dyDescent="0.45">
      <c r="A267" s="216">
        <v>253</v>
      </c>
      <c r="B267" s="113" t="s">
        <v>166</v>
      </c>
      <c r="C267" s="113" t="s">
        <v>594</v>
      </c>
      <c r="D267" s="230" t="s">
        <v>59</v>
      </c>
      <c r="E267" s="180">
        <v>1</v>
      </c>
      <c r="F267" s="230"/>
      <c r="G267" s="230" t="s">
        <v>547</v>
      </c>
      <c r="H267" s="230">
        <v>30</v>
      </c>
      <c r="I267" s="230"/>
      <c r="J267" s="230"/>
      <c r="K267" s="230"/>
      <c r="L267" s="230"/>
      <c r="M267" s="230"/>
      <c r="N267" s="134">
        <v>6</v>
      </c>
      <c r="O267" s="134">
        <v>16</v>
      </c>
      <c r="P267" s="134">
        <v>9</v>
      </c>
      <c r="Q267" s="134">
        <v>14</v>
      </c>
      <c r="R267" s="134">
        <v>9</v>
      </c>
      <c r="S267" s="230"/>
      <c r="T267" s="230"/>
      <c r="U267" s="230"/>
      <c r="V267" s="230"/>
      <c r="W267" s="230"/>
      <c r="X267" s="230"/>
      <c r="Y267" s="230"/>
      <c r="Z267" s="134">
        <v>26</v>
      </c>
      <c r="AA267" s="134">
        <v>28</v>
      </c>
      <c r="AB267" s="134">
        <f t="shared" si="39"/>
        <v>54</v>
      </c>
      <c r="AC267" s="232">
        <v>9348489709</v>
      </c>
      <c r="AD267" s="232"/>
      <c r="AE267" s="95" t="s">
        <v>1125</v>
      </c>
      <c r="AF267" s="232" t="s">
        <v>623</v>
      </c>
      <c r="AG267" s="167"/>
      <c r="AH267" s="223"/>
      <c r="AI267" s="167"/>
      <c r="AJ267" s="167"/>
      <c r="AK267" s="167"/>
      <c r="AL267" s="167"/>
      <c r="AM267" s="167"/>
      <c r="AN267" s="167"/>
      <c r="AO267" s="167"/>
      <c r="AP267" s="167"/>
      <c r="AQ267" s="167"/>
      <c r="AR267" s="167"/>
      <c r="AS267" s="167"/>
      <c r="AT267" s="167"/>
      <c r="AU267" s="167"/>
      <c r="AV267" s="167"/>
      <c r="AW267" s="167"/>
      <c r="AX267" s="167"/>
      <c r="AY267" s="167"/>
      <c r="AZ267" s="167"/>
      <c r="BA267" s="167"/>
      <c r="BB267" s="167"/>
      <c r="BC267" s="167"/>
      <c r="BD267" s="167"/>
      <c r="BE267" s="167"/>
      <c r="BF267" s="167"/>
      <c r="BG267" s="167"/>
      <c r="BH267" s="167"/>
      <c r="BI267" s="167"/>
      <c r="BJ267" s="167"/>
      <c r="BK267" s="167"/>
      <c r="BL267" s="167"/>
      <c r="BM267" s="167"/>
      <c r="BN267" s="167"/>
      <c r="BO267" s="167"/>
      <c r="BP267" s="167"/>
      <c r="BQ267" s="167"/>
      <c r="BR267" s="167"/>
      <c r="BS267" s="167"/>
      <c r="BT267" s="167"/>
      <c r="BU267" s="167"/>
      <c r="BV267" s="167"/>
      <c r="BW267" s="167"/>
      <c r="BX267" s="167"/>
      <c r="BY267" s="167"/>
      <c r="BZ267" s="167"/>
    </row>
    <row r="268" spans="1:78" customFormat="1" x14ac:dyDescent="0.45">
      <c r="A268" s="217">
        <v>254</v>
      </c>
      <c r="B268" s="113" t="s">
        <v>189</v>
      </c>
      <c r="C268" s="113" t="s">
        <v>657</v>
      </c>
      <c r="D268" s="230" t="s">
        <v>59</v>
      </c>
      <c r="E268" s="180">
        <v>1</v>
      </c>
      <c r="F268" s="230"/>
      <c r="G268" s="232" t="s">
        <v>547</v>
      </c>
      <c r="H268" s="230">
        <v>20</v>
      </c>
      <c r="I268" s="230"/>
      <c r="J268" s="230"/>
      <c r="K268" s="230"/>
      <c r="L268" s="230"/>
      <c r="M268" s="230"/>
      <c r="N268" s="134">
        <v>10</v>
      </c>
      <c r="O268" s="134">
        <v>6</v>
      </c>
      <c r="P268" s="134">
        <v>13</v>
      </c>
      <c r="Q268" s="134">
        <v>12</v>
      </c>
      <c r="R268" s="134">
        <v>10</v>
      </c>
      <c r="S268" s="134">
        <v>12</v>
      </c>
      <c r="T268" s="134">
        <v>9</v>
      </c>
      <c r="U268" s="134">
        <v>12</v>
      </c>
      <c r="V268" s="230"/>
      <c r="W268" s="230"/>
      <c r="X268" s="230"/>
      <c r="Y268" s="230"/>
      <c r="Z268" s="134">
        <v>48</v>
      </c>
      <c r="AA268" s="134">
        <v>36</v>
      </c>
      <c r="AB268" s="134">
        <f t="shared" si="39"/>
        <v>84</v>
      </c>
      <c r="AC268" s="232">
        <v>8249693410</v>
      </c>
      <c r="AD268" s="232"/>
      <c r="AE268" s="95" t="s">
        <v>1126</v>
      </c>
      <c r="AF268" s="232" t="s">
        <v>624</v>
      </c>
      <c r="AG268" s="167"/>
      <c r="AH268" s="223"/>
      <c r="AI268" s="167"/>
      <c r="AJ268" s="167"/>
      <c r="AK268" s="167"/>
      <c r="AL268" s="167"/>
      <c r="AM268" s="167"/>
      <c r="AN268" s="167"/>
      <c r="AO268" s="167"/>
      <c r="AP268" s="167"/>
      <c r="AQ268" s="167"/>
      <c r="AR268" s="167"/>
      <c r="AS268" s="167"/>
      <c r="AT268" s="167"/>
      <c r="AU268" s="167"/>
      <c r="AV268" s="167"/>
      <c r="AW268" s="167"/>
      <c r="AX268" s="167"/>
      <c r="AY268" s="167"/>
      <c r="AZ268" s="167"/>
      <c r="BA268" s="167"/>
      <c r="BB268" s="167"/>
      <c r="BC268" s="167"/>
      <c r="BD268" s="167"/>
      <c r="BE268" s="167"/>
      <c r="BF268" s="167"/>
      <c r="BG268" s="167"/>
      <c r="BH268" s="167"/>
      <c r="BI268" s="167"/>
      <c r="BJ268" s="167"/>
      <c r="BK268" s="167"/>
      <c r="BL268" s="167"/>
      <c r="BM268" s="167"/>
      <c r="BN268" s="167"/>
      <c r="BO268" s="167"/>
      <c r="BP268" s="167"/>
      <c r="BQ268" s="167"/>
      <c r="BR268" s="167"/>
      <c r="BS268" s="167"/>
      <c r="BT268" s="167"/>
      <c r="BU268" s="167"/>
      <c r="BV268" s="167"/>
      <c r="BW268" s="167"/>
      <c r="BX268" s="167"/>
      <c r="BY268" s="167"/>
      <c r="BZ268" s="167"/>
    </row>
    <row r="269" spans="1:78" customFormat="1" x14ac:dyDescent="0.45">
      <c r="A269" s="216">
        <v>255</v>
      </c>
      <c r="B269" s="113" t="s">
        <v>658</v>
      </c>
      <c r="C269" s="113" t="s">
        <v>659</v>
      </c>
      <c r="D269" s="230" t="s">
        <v>59</v>
      </c>
      <c r="E269" s="180">
        <v>1</v>
      </c>
      <c r="F269" s="230"/>
      <c r="G269" s="232" t="s">
        <v>547</v>
      </c>
      <c r="H269" s="230">
        <v>34</v>
      </c>
      <c r="I269" s="230"/>
      <c r="J269" s="230"/>
      <c r="K269" s="230"/>
      <c r="L269" s="230"/>
      <c r="M269" s="230"/>
      <c r="N269" s="134">
        <v>6</v>
      </c>
      <c r="O269" s="134">
        <v>5</v>
      </c>
      <c r="P269" s="134">
        <v>6</v>
      </c>
      <c r="Q269" s="134">
        <v>3</v>
      </c>
      <c r="R269" s="134">
        <v>9</v>
      </c>
      <c r="S269" s="134">
        <v>2</v>
      </c>
      <c r="T269" s="134">
        <v>10</v>
      </c>
      <c r="U269" s="134">
        <v>11</v>
      </c>
      <c r="V269" s="230"/>
      <c r="W269" s="230"/>
      <c r="X269" s="230"/>
      <c r="Y269" s="230"/>
      <c r="Z269" s="134">
        <v>20</v>
      </c>
      <c r="AA269" s="134">
        <v>32</v>
      </c>
      <c r="AB269" s="134">
        <f t="shared" si="39"/>
        <v>52</v>
      </c>
      <c r="AC269" s="232">
        <v>7681014975</v>
      </c>
      <c r="AD269" s="232"/>
      <c r="AE269" s="95" t="s">
        <v>1127</v>
      </c>
      <c r="AF269" s="232" t="s">
        <v>625</v>
      </c>
      <c r="AG269" s="167"/>
      <c r="AH269" s="223"/>
      <c r="AI269" s="167"/>
      <c r="AJ269" s="167"/>
      <c r="AK269" s="167"/>
      <c r="AL269" s="167"/>
      <c r="AM269" s="167"/>
      <c r="AN269" s="167"/>
      <c r="AO269" s="167"/>
      <c r="AP269" s="167"/>
      <c r="AQ269" s="167"/>
      <c r="AR269" s="167"/>
      <c r="AS269" s="167"/>
      <c r="AT269" s="167"/>
      <c r="AU269" s="167"/>
      <c r="AV269" s="167"/>
      <c r="AW269" s="167"/>
      <c r="AX269" s="167"/>
      <c r="AY269" s="167"/>
      <c r="AZ269" s="167"/>
      <c r="BA269" s="167"/>
      <c r="BB269" s="167"/>
      <c r="BC269" s="167"/>
      <c r="BD269" s="167"/>
      <c r="BE269" s="167"/>
      <c r="BF269" s="167"/>
      <c r="BG269" s="167"/>
      <c r="BH269" s="167"/>
      <c r="BI269" s="167"/>
      <c r="BJ269" s="167"/>
      <c r="BK269" s="167"/>
      <c r="BL269" s="167"/>
      <c r="BM269" s="167"/>
      <c r="BN269" s="167"/>
      <c r="BO269" s="167"/>
      <c r="BP269" s="167"/>
      <c r="BQ269" s="167"/>
      <c r="BR269" s="167"/>
      <c r="BS269" s="167"/>
      <c r="BT269" s="167"/>
      <c r="BU269" s="167"/>
      <c r="BV269" s="167"/>
      <c r="BW269" s="167"/>
      <c r="BX269" s="167"/>
      <c r="BY269" s="167"/>
      <c r="BZ269" s="167"/>
    </row>
    <row r="270" spans="1:78" s="128" customFormat="1" x14ac:dyDescent="0.45">
      <c r="A270" s="217">
        <v>256</v>
      </c>
      <c r="B270" s="317" t="s">
        <v>877</v>
      </c>
      <c r="C270" s="318"/>
      <c r="D270" s="318"/>
      <c r="E270" s="318"/>
      <c r="F270" s="318"/>
      <c r="G270" s="318"/>
      <c r="H270" s="318"/>
      <c r="I270" s="318"/>
      <c r="J270" s="318"/>
      <c r="K270" s="318"/>
      <c r="L270" s="318"/>
      <c r="M270" s="318"/>
      <c r="N270" s="318"/>
      <c r="O270" s="318"/>
      <c r="P270" s="318"/>
      <c r="Q270" s="318"/>
      <c r="R270" s="318"/>
      <c r="S270" s="318"/>
      <c r="T270" s="318"/>
      <c r="U270" s="318"/>
      <c r="V270" s="318"/>
      <c r="W270" s="318"/>
      <c r="X270" s="318"/>
      <c r="Y270" s="318"/>
      <c r="Z270" s="318"/>
      <c r="AA270" s="318"/>
      <c r="AB270" s="318"/>
      <c r="AC270" s="318"/>
      <c r="AD270" s="319"/>
      <c r="AE270" s="127" t="s">
        <v>878</v>
      </c>
      <c r="AF270" s="130" t="s">
        <v>626</v>
      </c>
      <c r="AG270" s="238"/>
      <c r="AH270" s="223"/>
      <c r="AI270" s="223"/>
      <c r="AJ270" s="223"/>
      <c r="AK270" s="223"/>
      <c r="AL270" s="223"/>
      <c r="AM270" s="223"/>
      <c r="AN270" s="223"/>
      <c r="AO270" s="167"/>
      <c r="AP270" s="167"/>
      <c r="AQ270" s="167"/>
      <c r="AR270" s="167"/>
      <c r="AS270" s="167"/>
      <c r="AT270" s="167"/>
      <c r="AU270" s="167"/>
      <c r="AV270" s="167"/>
      <c r="AW270" s="167"/>
      <c r="AX270" s="167"/>
      <c r="AY270" s="167"/>
      <c r="AZ270" s="167"/>
      <c r="BA270" s="167"/>
      <c r="BB270" s="167"/>
      <c r="BC270" s="167"/>
      <c r="BD270" s="167"/>
      <c r="BE270" s="167"/>
      <c r="BF270" s="167"/>
      <c r="BG270" s="167"/>
      <c r="BH270" s="167"/>
      <c r="BI270" s="167"/>
      <c r="BJ270" s="167"/>
      <c r="BK270" s="167"/>
      <c r="BL270" s="167"/>
      <c r="BM270" s="167"/>
      <c r="BN270" s="167"/>
      <c r="BO270" s="167"/>
      <c r="BP270" s="167"/>
      <c r="BQ270" s="167"/>
      <c r="BR270" s="167"/>
      <c r="BS270" s="167"/>
      <c r="BT270" s="167"/>
      <c r="BU270" s="167"/>
      <c r="BV270" s="167"/>
      <c r="BW270" s="167"/>
      <c r="BX270" s="167"/>
      <c r="BY270" s="167"/>
      <c r="BZ270" s="167"/>
    </row>
    <row r="271" spans="1:78" s="151" customFormat="1" ht="42.75" customHeight="1" x14ac:dyDescent="0.45">
      <c r="A271" s="216">
        <v>257</v>
      </c>
      <c r="B271" s="122" t="s">
        <v>678</v>
      </c>
      <c r="C271" s="122" t="s">
        <v>679</v>
      </c>
      <c r="D271" s="100" t="s">
        <v>59</v>
      </c>
      <c r="E271" s="180">
        <v>2</v>
      </c>
      <c r="F271" s="230"/>
      <c r="G271" s="230" t="s">
        <v>547</v>
      </c>
      <c r="H271" s="230">
        <v>34</v>
      </c>
      <c r="I271" s="230"/>
      <c r="J271" s="230"/>
      <c r="K271" s="230"/>
      <c r="L271" s="230"/>
      <c r="M271" s="230"/>
      <c r="N271" s="134">
        <v>11</v>
      </c>
      <c r="O271" s="134">
        <v>12</v>
      </c>
      <c r="P271" s="134">
        <v>11</v>
      </c>
      <c r="Q271" s="134">
        <v>13</v>
      </c>
      <c r="R271" s="134">
        <v>13</v>
      </c>
      <c r="S271" s="100"/>
      <c r="T271" s="100"/>
      <c r="U271" s="100"/>
      <c r="V271" s="230"/>
      <c r="W271" s="230"/>
      <c r="X271" s="230"/>
      <c r="Y271" s="230"/>
      <c r="Z271" s="134">
        <v>31</v>
      </c>
      <c r="AA271" s="134">
        <v>29</v>
      </c>
      <c r="AB271" s="134">
        <f t="shared" si="39"/>
        <v>60</v>
      </c>
      <c r="AC271" s="94" t="s">
        <v>815</v>
      </c>
      <c r="AD271" s="230"/>
      <c r="AE271" s="195" t="s">
        <v>1128</v>
      </c>
      <c r="AF271" s="230" t="s">
        <v>627</v>
      </c>
      <c r="AG271" s="179"/>
      <c r="AH271" s="223"/>
      <c r="AI271" s="179"/>
      <c r="AJ271" s="179"/>
      <c r="AK271" s="179"/>
      <c r="AL271" s="179"/>
      <c r="AM271" s="179"/>
      <c r="AN271" s="179"/>
      <c r="AO271" s="179"/>
      <c r="AP271" s="179"/>
      <c r="AQ271" s="179"/>
      <c r="AR271" s="179"/>
      <c r="AS271" s="179"/>
      <c r="AT271" s="179"/>
      <c r="AU271" s="179"/>
      <c r="AV271" s="179"/>
      <c r="AW271" s="179"/>
      <c r="AX271" s="179"/>
      <c r="AY271" s="179"/>
      <c r="AZ271" s="179"/>
      <c r="BA271" s="179"/>
      <c r="BB271" s="179"/>
      <c r="BC271" s="179"/>
      <c r="BD271" s="179"/>
      <c r="BE271" s="179"/>
      <c r="BF271" s="179"/>
      <c r="BG271" s="179"/>
      <c r="BH271" s="179"/>
      <c r="BI271" s="179"/>
      <c r="BJ271" s="179"/>
      <c r="BK271" s="179"/>
      <c r="BL271" s="179"/>
      <c r="BM271" s="179"/>
      <c r="BN271" s="179"/>
      <c r="BO271" s="179"/>
      <c r="BP271" s="179"/>
      <c r="BQ271" s="179"/>
      <c r="BR271" s="179"/>
      <c r="BS271" s="179"/>
      <c r="BT271" s="179"/>
      <c r="BU271" s="179"/>
      <c r="BV271" s="179"/>
      <c r="BW271" s="179"/>
      <c r="BX271" s="179"/>
      <c r="BY271" s="179"/>
      <c r="BZ271" s="179"/>
    </row>
    <row r="272" spans="1:78" customFormat="1" x14ac:dyDescent="0.45">
      <c r="A272" s="217">
        <v>258</v>
      </c>
      <c r="B272" s="109" t="s">
        <v>608</v>
      </c>
      <c r="C272" s="107" t="s">
        <v>712</v>
      </c>
      <c r="D272" s="193" t="s">
        <v>76</v>
      </c>
      <c r="E272" s="183">
        <v>2</v>
      </c>
      <c r="F272" s="98"/>
      <c r="G272" s="98"/>
      <c r="H272" s="205">
        <v>24</v>
      </c>
      <c r="I272" s="143">
        <v>15</v>
      </c>
      <c r="J272" s="143">
        <v>14</v>
      </c>
      <c r="K272" s="143">
        <v>17</v>
      </c>
      <c r="L272" s="143">
        <v>12</v>
      </c>
      <c r="M272" s="98">
        <v>58</v>
      </c>
      <c r="N272" s="98"/>
      <c r="O272" s="230"/>
      <c r="P272" s="118">
        <v>45</v>
      </c>
      <c r="Q272" s="118">
        <v>13</v>
      </c>
      <c r="R272" s="118"/>
      <c r="S272" s="230"/>
      <c r="T272" s="119">
        <f t="shared" ref="T272:T286" si="40">SUM(P272:S272)</f>
        <v>58</v>
      </c>
      <c r="U272" s="230"/>
      <c r="V272" s="230"/>
      <c r="W272" s="107"/>
      <c r="X272" s="230"/>
      <c r="Y272" s="232"/>
      <c r="Z272" s="230">
        <f t="shared" ref="Z272:AA286" si="41">(I272+K272)</f>
        <v>32</v>
      </c>
      <c r="AA272" s="230">
        <f t="shared" si="41"/>
        <v>26</v>
      </c>
      <c r="AB272" s="230">
        <f t="shared" si="39"/>
        <v>58</v>
      </c>
      <c r="AC272" s="232" t="s">
        <v>819</v>
      </c>
      <c r="AD272" s="232"/>
      <c r="AE272" s="95" t="s">
        <v>1129</v>
      </c>
      <c r="AF272" s="232" t="s">
        <v>628</v>
      </c>
      <c r="AG272" s="167"/>
      <c r="AH272" s="223"/>
      <c r="AI272" s="223"/>
      <c r="AJ272" s="223"/>
      <c r="AK272" s="223"/>
      <c r="AL272" s="223"/>
      <c r="AM272" s="223"/>
      <c r="AN272" s="223"/>
      <c r="AO272" s="167"/>
      <c r="AP272" s="167"/>
      <c r="AQ272" s="167"/>
      <c r="AR272" s="167"/>
      <c r="AS272" s="167"/>
      <c r="AT272" s="167"/>
      <c r="AU272" s="167"/>
      <c r="AV272" s="167"/>
      <c r="AW272" s="167"/>
      <c r="AX272" s="167"/>
      <c r="AY272" s="167"/>
      <c r="AZ272" s="167"/>
      <c r="BA272" s="167"/>
      <c r="BB272" s="167"/>
      <c r="BC272" s="167"/>
      <c r="BD272" s="167"/>
      <c r="BE272" s="167"/>
      <c r="BF272" s="167"/>
      <c r="BG272" s="167"/>
      <c r="BH272" s="167"/>
      <c r="BI272" s="167"/>
      <c r="BJ272" s="167"/>
      <c r="BK272" s="167"/>
      <c r="BL272" s="167"/>
      <c r="BM272" s="167"/>
      <c r="BN272" s="167"/>
      <c r="BO272" s="167"/>
      <c r="BP272" s="167"/>
      <c r="BQ272" s="167"/>
      <c r="BR272" s="167"/>
      <c r="BS272" s="167"/>
      <c r="BT272" s="167"/>
      <c r="BU272" s="167"/>
      <c r="BV272" s="167"/>
      <c r="BW272" s="167"/>
      <c r="BX272" s="167"/>
      <c r="BY272" s="167"/>
      <c r="BZ272" s="167"/>
    </row>
    <row r="273" spans="1:78" s="128" customFormat="1" x14ac:dyDescent="0.45">
      <c r="A273" s="216">
        <v>259</v>
      </c>
      <c r="B273" s="314" t="s">
        <v>647</v>
      </c>
      <c r="C273" s="315"/>
      <c r="D273" s="315"/>
      <c r="E273" s="315"/>
      <c r="F273" s="315"/>
      <c r="G273" s="315"/>
      <c r="H273" s="315"/>
      <c r="I273" s="315"/>
      <c r="J273" s="315"/>
      <c r="K273" s="315"/>
      <c r="L273" s="315"/>
      <c r="M273" s="315"/>
      <c r="N273" s="315"/>
      <c r="O273" s="315"/>
      <c r="P273" s="315"/>
      <c r="Q273" s="315"/>
      <c r="R273" s="315"/>
      <c r="S273" s="315"/>
      <c r="T273" s="315"/>
      <c r="U273" s="315"/>
      <c r="V273" s="315"/>
      <c r="W273" s="315"/>
      <c r="X273" s="315"/>
      <c r="Y273" s="315"/>
      <c r="Z273" s="315"/>
      <c r="AA273" s="315"/>
      <c r="AB273" s="315"/>
      <c r="AC273" s="315"/>
      <c r="AD273" s="316"/>
      <c r="AE273" s="127" t="s">
        <v>1130</v>
      </c>
      <c r="AF273" s="108" t="s">
        <v>647</v>
      </c>
      <c r="AG273" s="238"/>
      <c r="AH273" s="223"/>
      <c r="AI273" s="223"/>
      <c r="AJ273" s="223"/>
      <c r="AK273" s="223"/>
      <c r="AL273" s="223"/>
      <c r="AM273" s="223"/>
      <c r="AN273" s="223"/>
      <c r="AO273" s="167"/>
      <c r="AP273" s="167"/>
      <c r="AQ273" s="167"/>
      <c r="AR273" s="167"/>
      <c r="AS273" s="167"/>
      <c r="AT273" s="167"/>
      <c r="AU273" s="167"/>
      <c r="AV273" s="167"/>
      <c r="AW273" s="167"/>
      <c r="AX273" s="167"/>
      <c r="AY273" s="167"/>
      <c r="AZ273" s="167"/>
      <c r="BA273" s="167"/>
      <c r="BB273" s="167"/>
      <c r="BC273" s="167"/>
      <c r="BD273" s="167"/>
      <c r="BE273" s="167"/>
      <c r="BF273" s="167"/>
      <c r="BG273" s="167"/>
      <c r="BH273" s="167"/>
      <c r="BI273" s="167"/>
      <c r="BJ273" s="167"/>
      <c r="BK273" s="167"/>
      <c r="BL273" s="167"/>
      <c r="BM273" s="167"/>
      <c r="BN273" s="167"/>
      <c r="BO273" s="167"/>
      <c r="BP273" s="167"/>
      <c r="BQ273" s="167"/>
      <c r="BR273" s="167"/>
      <c r="BS273" s="167"/>
      <c r="BT273" s="167"/>
      <c r="BU273" s="167"/>
      <c r="BV273" s="167"/>
      <c r="BW273" s="167"/>
      <c r="BX273" s="167"/>
      <c r="BY273" s="167"/>
      <c r="BZ273" s="167"/>
    </row>
    <row r="274" spans="1:78" s="151" customFormat="1" ht="37" x14ac:dyDescent="0.45">
      <c r="A274" s="217">
        <v>260</v>
      </c>
      <c r="B274" s="118" t="s">
        <v>820</v>
      </c>
      <c r="C274" s="100" t="s">
        <v>821</v>
      </c>
      <c r="D274" s="192" t="s">
        <v>76</v>
      </c>
      <c r="E274" s="182">
        <v>3</v>
      </c>
      <c r="F274" s="98"/>
      <c r="G274" s="100"/>
      <c r="H274" s="205">
        <v>38</v>
      </c>
      <c r="I274" s="204">
        <v>20</v>
      </c>
      <c r="J274" s="204">
        <v>16</v>
      </c>
      <c r="K274" s="204">
        <v>18</v>
      </c>
      <c r="L274" s="204">
        <v>20</v>
      </c>
      <c r="M274" s="98">
        <v>74</v>
      </c>
      <c r="N274" s="98"/>
      <c r="O274" s="168"/>
      <c r="P274" s="118">
        <v>26</v>
      </c>
      <c r="Q274" s="118">
        <v>24</v>
      </c>
      <c r="R274" s="118">
        <v>24</v>
      </c>
      <c r="S274" s="230"/>
      <c r="T274" s="119">
        <f t="shared" si="40"/>
        <v>74</v>
      </c>
      <c r="U274" s="232"/>
      <c r="V274" s="232"/>
      <c r="W274" s="100"/>
      <c r="X274" s="230"/>
      <c r="Y274" s="230"/>
      <c r="Z274" s="230">
        <f t="shared" si="41"/>
        <v>38</v>
      </c>
      <c r="AA274" s="230">
        <f t="shared" si="41"/>
        <v>36</v>
      </c>
      <c r="AB274" s="230">
        <f t="shared" si="39"/>
        <v>74</v>
      </c>
      <c r="AC274" s="94" t="s">
        <v>822</v>
      </c>
      <c r="AD274" s="230"/>
      <c r="AE274" s="150" t="s">
        <v>1131</v>
      </c>
      <c r="AF274" s="230" t="s">
        <v>623</v>
      </c>
      <c r="AG274" s="179"/>
      <c r="AH274" s="223"/>
      <c r="AI274" s="223"/>
      <c r="AJ274" s="223"/>
      <c r="AK274" s="223"/>
      <c r="AL274" s="223"/>
      <c r="AM274" s="223"/>
      <c r="AN274" s="223"/>
      <c r="AO274" s="179"/>
      <c r="AP274" s="179"/>
      <c r="AQ274" s="179"/>
      <c r="AR274" s="179"/>
      <c r="AS274" s="179"/>
      <c r="AT274" s="179"/>
      <c r="AU274" s="179"/>
      <c r="AV274" s="179"/>
      <c r="AW274" s="179"/>
      <c r="AX274" s="179"/>
      <c r="AY274" s="179"/>
      <c r="AZ274" s="179"/>
      <c r="BA274" s="179"/>
      <c r="BB274" s="179"/>
      <c r="BC274" s="179"/>
      <c r="BD274" s="179"/>
      <c r="BE274" s="179"/>
      <c r="BF274" s="179"/>
      <c r="BG274" s="179"/>
      <c r="BH274" s="179"/>
      <c r="BI274" s="179"/>
      <c r="BJ274" s="179"/>
      <c r="BK274" s="179"/>
      <c r="BL274" s="179"/>
      <c r="BM274" s="179"/>
      <c r="BN274" s="179"/>
      <c r="BO274" s="179"/>
      <c r="BP274" s="179"/>
      <c r="BQ274" s="179"/>
      <c r="BR274" s="179"/>
      <c r="BS274" s="179"/>
      <c r="BT274" s="179"/>
      <c r="BU274" s="179"/>
      <c r="BV274" s="179"/>
      <c r="BW274" s="179"/>
      <c r="BX274" s="179"/>
      <c r="BY274" s="179"/>
      <c r="BZ274" s="179"/>
    </row>
    <row r="275" spans="1:78" s="151" customFormat="1" ht="37" x14ac:dyDescent="0.45">
      <c r="A275" s="216">
        <v>261</v>
      </c>
      <c r="B275" s="118" t="s">
        <v>580</v>
      </c>
      <c r="C275" s="100" t="s">
        <v>691</v>
      </c>
      <c r="D275" s="192" t="s">
        <v>76</v>
      </c>
      <c r="E275" s="183">
        <v>3</v>
      </c>
      <c r="F275" s="98"/>
      <c r="G275" s="100"/>
      <c r="H275" s="205">
        <v>28</v>
      </c>
      <c r="I275" s="98">
        <v>20</v>
      </c>
      <c r="J275" s="98">
        <v>23</v>
      </c>
      <c r="K275" s="98">
        <v>17</v>
      </c>
      <c r="L275" s="98">
        <v>17</v>
      </c>
      <c r="M275" s="98">
        <v>77</v>
      </c>
      <c r="N275" s="98"/>
      <c r="O275" s="230"/>
      <c r="P275" s="118">
        <v>32</v>
      </c>
      <c r="Q275" s="118">
        <v>26</v>
      </c>
      <c r="R275" s="118">
        <v>19</v>
      </c>
      <c r="S275" s="230"/>
      <c r="T275" s="119">
        <f t="shared" si="40"/>
        <v>77</v>
      </c>
      <c r="U275" s="232"/>
      <c r="V275" s="232"/>
      <c r="W275" s="100"/>
      <c r="X275" s="230"/>
      <c r="Y275" s="230"/>
      <c r="Z275" s="230">
        <f t="shared" si="41"/>
        <v>37</v>
      </c>
      <c r="AA275" s="230">
        <f t="shared" si="41"/>
        <v>40</v>
      </c>
      <c r="AB275" s="230">
        <f t="shared" si="39"/>
        <v>77</v>
      </c>
      <c r="AC275" s="94" t="s">
        <v>823</v>
      </c>
      <c r="AD275" s="230"/>
      <c r="AE275" s="150" t="s">
        <v>1132</v>
      </c>
      <c r="AF275" s="230" t="s">
        <v>624</v>
      </c>
      <c r="AG275" s="179"/>
      <c r="AH275" s="223"/>
      <c r="AI275" s="223"/>
      <c r="AJ275" s="223"/>
      <c r="AK275" s="223"/>
      <c r="AL275" s="223"/>
      <c r="AM275" s="223"/>
      <c r="AN275" s="223"/>
      <c r="AO275" s="179"/>
      <c r="AP275" s="179"/>
      <c r="AQ275" s="179"/>
      <c r="AR275" s="179"/>
      <c r="AS275" s="179"/>
      <c r="AT275" s="179"/>
      <c r="AU275" s="179"/>
      <c r="AV275" s="179"/>
      <c r="AW275" s="179"/>
      <c r="AX275" s="179"/>
      <c r="AY275" s="179"/>
      <c r="AZ275" s="179"/>
      <c r="BA275" s="179"/>
      <c r="BB275" s="179"/>
      <c r="BC275" s="179"/>
      <c r="BD275" s="179"/>
      <c r="BE275" s="179"/>
      <c r="BF275" s="179"/>
      <c r="BG275" s="179"/>
      <c r="BH275" s="179"/>
      <c r="BI275" s="179"/>
      <c r="BJ275" s="179"/>
      <c r="BK275" s="179"/>
      <c r="BL275" s="179"/>
      <c r="BM275" s="179"/>
      <c r="BN275" s="179"/>
      <c r="BO275" s="179"/>
      <c r="BP275" s="179"/>
      <c r="BQ275" s="179"/>
      <c r="BR275" s="179"/>
      <c r="BS275" s="179"/>
      <c r="BT275" s="179"/>
      <c r="BU275" s="179"/>
      <c r="BV275" s="179"/>
      <c r="BW275" s="179"/>
      <c r="BX275" s="179"/>
      <c r="BY275" s="179"/>
      <c r="BZ275" s="179"/>
    </row>
    <row r="276" spans="1:78" s="151" customFormat="1" ht="37" x14ac:dyDescent="0.35">
      <c r="A276" s="217">
        <v>262</v>
      </c>
      <c r="B276" s="121" t="s">
        <v>231</v>
      </c>
      <c r="C276" s="100" t="s">
        <v>616</v>
      </c>
      <c r="D276" s="193" t="s">
        <v>76</v>
      </c>
      <c r="E276" s="183">
        <v>3</v>
      </c>
      <c r="F276" s="98"/>
      <c r="G276" s="100"/>
      <c r="H276" s="205">
        <v>14</v>
      </c>
      <c r="I276" s="98">
        <v>22</v>
      </c>
      <c r="J276" s="98">
        <v>27</v>
      </c>
      <c r="K276" s="98">
        <v>20</v>
      </c>
      <c r="L276" s="98">
        <v>25</v>
      </c>
      <c r="M276" s="98">
        <v>94</v>
      </c>
      <c r="N276" s="98"/>
      <c r="O276" s="230"/>
      <c r="P276" s="118">
        <v>38</v>
      </c>
      <c r="Q276" s="118">
        <v>32</v>
      </c>
      <c r="R276" s="118">
        <v>24</v>
      </c>
      <c r="S276" s="230"/>
      <c r="T276" s="119">
        <f t="shared" si="40"/>
        <v>94</v>
      </c>
      <c r="U276" s="230"/>
      <c r="V276" s="230"/>
      <c r="W276" s="100"/>
      <c r="X276" s="230"/>
      <c r="Y276" s="230"/>
      <c r="Z276" s="230">
        <f t="shared" si="41"/>
        <v>42</v>
      </c>
      <c r="AA276" s="230">
        <f t="shared" si="41"/>
        <v>52</v>
      </c>
      <c r="AB276" s="230">
        <f t="shared" si="39"/>
        <v>94</v>
      </c>
      <c r="AC276" s="94" t="s">
        <v>825</v>
      </c>
      <c r="AD276" s="230"/>
      <c r="AE276" s="150" t="s">
        <v>1133</v>
      </c>
      <c r="AF276" s="230" t="s">
        <v>625</v>
      </c>
      <c r="AG276" s="179"/>
      <c r="AH276" s="223"/>
      <c r="AI276" s="223"/>
      <c r="AJ276" s="223"/>
      <c r="AK276" s="223"/>
      <c r="AL276" s="223"/>
      <c r="AM276" s="223"/>
      <c r="AN276" s="223"/>
      <c r="AO276" s="179"/>
      <c r="AP276" s="179"/>
      <c r="AQ276" s="179"/>
      <c r="AR276" s="179"/>
      <c r="AS276" s="179"/>
      <c r="AT276" s="179"/>
      <c r="AU276" s="179"/>
      <c r="AV276" s="179"/>
      <c r="AW276" s="179"/>
      <c r="AX276" s="179"/>
      <c r="AY276" s="179"/>
      <c r="AZ276" s="179"/>
      <c r="BA276" s="179"/>
      <c r="BB276" s="179"/>
      <c r="BC276" s="179"/>
      <c r="BD276" s="179"/>
      <c r="BE276" s="179"/>
      <c r="BF276" s="179"/>
      <c r="BG276" s="179"/>
      <c r="BH276" s="179"/>
      <c r="BI276" s="179"/>
      <c r="BJ276" s="179"/>
      <c r="BK276" s="179"/>
      <c r="BL276" s="179"/>
      <c r="BM276" s="179"/>
      <c r="BN276" s="179"/>
      <c r="BO276" s="179"/>
      <c r="BP276" s="179"/>
      <c r="BQ276" s="179"/>
      <c r="BR276" s="179"/>
      <c r="BS276" s="179"/>
      <c r="BT276" s="179"/>
      <c r="BU276" s="179"/>
      <c r="BV276" s="179"/>
      <c r="BW276" s="179"/>
      <c r="BX276" s="179"/>
      <c r="BY276" s="179"/>
      <c r="BZ276" s="179"/>
    </row>
    <row r="277" spans="1:78" s="128" customFormat="1" x14ac:dyDescent="0.45">
      <c r="A277" s="216">
        <v>263</v>
      </c>
      <c r="B277" s="317" t="s">
        <v>545</v>
      </c>
      <c r="C277" s="318"/>
      <c r="D277" s="318"/>
      <c r="E277" s="318"/>
      <c r="F277" s="318"/>
      <c r="G277" s="318"/>
      <c r="H277" s="318"/>
      <c r="I277" s="318"/>
      <c r="J277" s="318"/>
      <c r="K277" s="318"/>
      <c r="L277" s="318"/>
      <c r="M277" s="318"/>
      <c r="N277" s="318"/>
      <c r="O277" s="318"/>
      <c r="P277" s="318"/>
      <c r="Q277" s="318"/>
      <c r="R277" s="318"/>
      <c r="S277" s="318"/>
      <c r="T277" s="318"/>
      <c r="U277" s="318"/>
      <c r="V277" s="318"/>
      <c r="W277" s="318"/>
      <c r="X277" s="318"/>
      <c r="Y277" s="318"/>
      <c r="Z277" s="318"/>
      <c r="AA277" s="318"/>
      <c r="AB277" s="318"/>
      <c r="AC277" s="318"/>
      <c r="AD277" s="319"/>
      <c r="AE277" s="127" t="s">
        <v>1134</v>
      </c>
      <c r="AF277" s="108" t="s">
        <v>626</v>
      </c>
      <c r="AG277" s="238"/>
      <c r="AH277" s="223"/>
      <c r="AI277" s="223"/>
      <c r="AJ277" s="223"/>
      <c r="AK277" s="223"/>
      <c r="AL277" s="223"/>
      <c r="AM277" s="223"/>
      <c r="AN277" s="223"/>
      <c r="AO277" s="167"/>
      <c r="AP277" s="167"/>
      <c r="AQ277" s="167"/>
      <c r="AR277" s="167"/>
      <c r="AS277" s="167"/>
      <c r="AT277" s="167"/>
      <c r="AU277" s="167"/>
      <c r="AV277" s="167"/>
      <c r="AW277" s="167"/>
      <c r="AX277" s="167"/>
      <c r="AY277" s="167"/>
      <c r="AZ277" s="167"/>
      <c r="BA277" s="167"/>
      <c r="BB277" s="167"/>
      <c r="BC277" s="167"/>
      <c r="BD277" s="167"/>
      <c r="BE277" s="167"/>
      <c r="BF277" s="167"/>
      <c r="BG277" s="167"/>
      <c r="BH277" s="167"/>
      <c r="BI277" s="167"/>
      <c r="BJ277" s="167"/>
      <c r="BK277" s="167"/>
      <c r="BL277" s="167"/>
      <c r="BM277" s="167"/>
      <c r="BN277" s="167"/>
      <c r="BO277" s="167"/>
      <c r="BP277" s="167"/>
      <c r="BQ277" s="167"/>
      <c r="BR277" s="167"/>
      <c r="BS277" s="167"/>
      <c r="BT277" s="167"/>
      <c r="BU277" s="167"/>
      <c r="BV277" s="167"/>
      <c r="BW277" s="167"/>
      <c r="BX277" s="167"/>
      <c r="BY277" s="167"/>
      <c r="BZ277" s="167"/>
    </row>
    <row r="278" spans="1:78" customFormat="1" x14ac:dyDescent="0.45">
      <c r="A278" s="217">
        <v>264</v>
      </c>
      <c r="B278" s="111" t="s">
        <v>242</v>
      </c>
      <c r="C278" s="107" t="s">
        <v>690</v>
      </c>
      <c r="D278" s="193" t="s">
        <v>76</v>
      </c>
      <c r="E278" s="183">
        <v>2</v>
      </c>
      <c r="F278" s="98"/>
      <c r="G278" s="100"/>
      <c r="H278" s="205">
        <v>12</v>
      </c>
      <c r="I278" s="98">
        <v>20</v>
      </c>
      <c r="J278" s="98">
        <v>17</v>
      </c>
      <c r="K278" s="98">
        <v>17</v>
      </c>
      <c r="L278" s="98">
        <v>16</v>
      </c>
      <c r="M278" s="98">
        <v>70</v>
      </c>
      <c r="N278" s="98"/>
      <c r="O278" s="230"/>
      <c r="P278" s="118">
        <v>32</v>
      </c>
      <c r="Q278" s="118">
        <v>38</v>
      </c>
      <c r="R278" s="118"/>
      <c r="S278" s="230"/>
      <c r="T278" s="119">
        <f t="shared" si="40"/>
        <v>70</v>
      </c>
      <c r="U278" s="230"/>
      <c r="V278" s="230"/>
      <c r="W278" s="107"/>
      <c r="X278" s="230"/>
      <c r="Y278" s="232"/>
      <c r="Z278" s="230">
        <f t="shared" si="41"/>
        <v>37</v>
      </c>
      <c r="AA278" s="230">
        <f t="shared" si="41"/>
        <v>33</v>
      </c>
      <c r="AB278" s="230">
        <f t="shared" si="39"/>
        <v>70</v>
      </c>
      <c r="AC278" s="232" t="s">
        <v>849</v>
      </c>
      <c r="AD278" s="232"/>
      <c r="AE278" s="95" t="s">
        <v>1135</v>
      </c>
      <c r="AF278" s="232" t="s">
        <v>627</v>
      </c>
      <c r="AG278" s="167"/>
      <c r="AH278" s="223"/>
      <c r="AI278" s="223"/>
      <c r="AJ278" s="223"/>
      <c r="AK278" s="223"/>
      <c r="AL278" s="223"/>
      <c r="AM278" s="223"/>
      <c r="AN278" s="223"/>
      <c r="AO278" s="167"/>
      <c r="AP278" s="167"/>
      <c r="AQ278" s="167"/>
      <c r="AR278" s="167"/>
      <c r="AS278" s="167"/>
      <c r="AT278" s="167"/>
      <c r="AU278" s="167"/>
      <c r="AV278" s="167"/>
      <c r="AW278" s="167"/>
      <c r="AX278" s="167"/>
      <c r="AY278" s="167"/>
      <c r="AZ278" s="167"/>
      <c r="BA278" s="167"/>
      <c r="BB278" s="167"/>
      <c r="BC278" s="167"/>
      <c r="BD278" s="167"/>
      <c r="BE278" s="167"/>
      <c r="BF278" s="167"/>
      <c r="BG278" s="167"/>
      <c r="BH278" s="167"/>
      <c r="BI278" s="167"/>
      <c r="BJ278" s="167"/>
      <c r="BK278" s="167"/>
      <c r="BL278" s="167"/>
      <c r="BM278" s="167"/>
      <c r="BN278" s="167"/>
      <c r="BO278" s="167"/>
      <c r="BP278" s="167"/>
      <c r="BQ278" s="167"/>
      <c r="BR278" s="167"/>
      <c r="BS278" s="167"/>
      <c r="BT278" s="167"/>
      <c r="BU278" s="167"/>
      <c r="BV278" s="167"/>
      <c r="BW278" s="167"/>
      <c r="BX278" s="167"/>
      <c r="BY278" s="167"/>
      <c r="BZ278" s="167"/>
    </row>
    <row r="279" spans="1:78" s="151" customFormat="1" ht="37" x14ac:dyDescent="0.45">
      <c r="A279" s="216">
        <v>265</v>
      </c>
      <c r="B279" s="121" t="s">
        <v>242</v>
      </c>
      <c r="C279" s="100" t="s">
        <v>827</v>
      </c>
      <c r="D279" s="193" t="s">
        <v>76</v>
      </c>
      <c r="E279" s="183">
        <v>3</v>
      </c>
      <c r="F279" s="98"/>
      <c r="G279" s="100"/>
      <c r="H279" s="205">
        <v>12</v>
      </c>
      <c r="I279" s="204">
        <v>19</v>
      </c>
      <c r="J279" s="204">
        <v>17</v>
      </c>
      <c r="K279" s="204">
        <v>12</v>
      </c>
      <c r="L279" s="204">
        <v>25</v>
      </c>
      <c r="M279" s="98">
        <v>73</v>
      </c>
      <c r="N279" s="98"/>
      <c r="O279" s="169"/>
      <c r="P279" s="118">
        <v>33</v>
      </c>
      <c r="Q279" s="118">
        <v>29</v>
      </c>
      <c r="R279" s="118">
        <v>11</v>
      </c>
      <c r="S279" s="230"/>
      <c r="T279" s="119">
        <f t="shared" si="40"/>
        <v>73</v>
      </c>
      <c r="U279" s="230"/>
      <c r="V279" s="230"/>
      <c r="W279" s="100"/>
      <c r="X279" s="230"/>
      <c r="Y279" s="230"/>
      <c r="Z279" s="230">
        <f t="shared" si="41"/>
        <v>31</v>
      </c>
      <c r="AA279" s="230">
        <f t="shared" si="41"/>
        <v>42</v>
      </c>
      <c r="AB279" s="230">
        <f t="shared" si="39"/>
        <v>73</v>
      </c>
      <c r="AC279" s="94" t="s">
        <v>826</v>
      </c>
      <c r="AD279" s="230"/>
      <c r="AE279" s="150" t="s">
        <v>1136</v>
      </c>
      <c r="AF279" s="230" t="s">
        <v>628</v>
      </c>
      <c r="AG279" s="179"/>
      <c r="AH279" s="223"/>
      <c r="AI279" s="223"/>
      <c r="AJ279" s="223"/>
      <c r="AK279" s="223"/>
      <c r="AL279" s="223"/>
      <c r="AM279" s="223"/>
      <c r="AN279" s="223"/>
      <c r="AO279" s="179"/>
      <c r="AP279" s="179"/>
      <c r="AQ279" s="179"/>
      <c r="AR279" s="179"/>
      <c r="AS279" s="179"/>
      <c r="AT279" s="179"/>
      <c r="AU279" s="179"/>
      <c r="AV279" s="179"/>
      <c r="AW279" s="179"/>
      <c r="AX279" s="179"/>
      <c r="AY279" s="179"/>
      <c r="AZ279" s="179"/>
      <c r="BA279" s="179"/>
      <c r="BB279" s="179"/>
      <c r="BC279" s="179"/>
      <c r="BD279" s="179"/>
      <c r="BE279" s="179"/>
      <c r="BF279" s="179"/>
      <c r="BG279" s="179"/>
      <c r="BH279" s="179"/>
      <c r="BI279" s="179"/>
      <c r="BJ279" s="179"/>
      <c r="BK279" s="179"/>
      <c r="BL279" s="179"/>
      <c r="BM279" s="179"/>
      <c r="BN279" s="179"/>
      <c r="BO279" s="179"/>
      <c r="BP279" s="179"/>
      <c r="BQ279" s="179"/>
      <c r="BR279" s="179"/>
      <c r="BS279" s="179"/>
      <c r="BT279" s="179"/>
      <c r="BU279" s="179"/>
      <c r="BV279" s="179"/>
      <c r="BW279" s="179"/>
      <c r="BX279" s="179"/>
      <c r="BY279" s="179"/>
      <c r="BZ279" s="179"/>
    </row>
    <row r="280" spans="1:78" s="128" customFormat="1" x14ac:dyDescent="0.45">
      <c r="A280" s="217">
        <v>266</v>
      </c>
      <c r="B280" s="314" t="s">
        <v>647</v>
      </c>
      <c r="C280" s="315"/>
      <c r="D280" s="315"/>
      <c r="E280" s="315"/>
      <c r="F280" s="315"/>
      <c r="G280" s="315"/>
      <c r="H280" s="315"/>
      <c r="I280" s="315"/>
      <c r="J280" s="315"/>
      <c r="K280" s="315"/>
      <c r="L280" s="315"/>
      <c r="M280" s="315"/>
      <c r="N280" s="315"/>
      <c r="O280" s="315"/>
      <c r="P280" s="315"/>
      <c r="Q280" s="315"/>
      <c r="R280" s="315"/>
      <c r="S280" s="315"/>
      <c r="T280" s="315"/>
      <c r="U280" s="315"/>
      <c r="V280" s="315"/>
      <c r="W280" s="315"/>
      <c r="X280" s="315"/>
      <c r="Y280" s="315"/>
      <c r="Z280" s="315"/>
      <c r="AA280" s="315"/>
      <c r="AB280" s="315"/>
      <c r="AC280" s="315"/>
      <c r="AD280" s="316"/>
      <c r="AE280" s="127" t="s">
        <v>1137</v>
      </c>
      <c r="AF280" s="108" t="s">
        <v>647</v>
      </c>
      <c r="AG280" s="238"/>
      <c r="AH280" s="223"/>
      <c r="AI280" s="223"/>
      <c r="AJ280" s="223"/>
      <c r="AK280" s="223"/>
      <c r="AL280" s="223"/>
      <c r="AM280" s="223"/>
      <c r="AN280" s="223"/>
      <c r="AO280" s="167"/>
      <c r="AP280" s="167"/>
      <c r="AQ280" s="167"/>
      <c r="AR280" s="167"/>
      <c r="AS280" s="167"/>
      <c r="AT280" s="167"/>
      <c r="AU280" s="167"/>
      <c r="AV280" s="167"/>
      <c r="AW280" s="167"/>
      <c r="AX280" s="167"/>
      <c r="AY280" s="167"/>
      <c r="AZ280" s="167"/>
      <c r="BA280" s="167"/>
      <c r="BB280" s="167"/>
      <c r="BC280" s="167"/>
      <c r="BD280" s="167"/>
      <c r="BE280" s="167"/>
      <c r="BF280" s="167"/>
      <c r="BG280" s="167"/>
      <c r="BH280" s="167"/>
      <c r="BI280" s="167"/>
      <c r="BJ280" s="167"/>
      <c r="BK280" s="167"/>
      <c r="BL280" s="167"/>
      <c r="BM280" s="167"/>
      <c r="BN280" s="167"/>
      <c r="BO280" s="167"/>
      <c r="BP280" s="167"/>
      <c r="BQ280" s="167"/>
      <c r="BR280" s="167"/>
      <c r="BS280" s="167"/>
      <c r="BT280" s="167"/>
      <c r="BU280" s="167"/>
      <c r="BV280" s="167"/>
      <c r="BW280" s="167"/>
      <c r="BX280" s="167"/>
      <c r="BY280" s="167"/>
      <c r="BZ280" s="167"/>
    </row>
    <row r="281" spans="1:78" s="151" customFormat="1" ht="37" x14ac:dyDescent="0.45">
      <c r="A281" s="216">
        <v>267</v>
      </c>
      <c r="B281" s="121" t="s">
        <v>225</v>
      </c>
      <c r="C281" s="100" t="s">
        <v>848</v>
      </c>
      <c r="D281" s="192" t="s">
        <v>76</v>
      </c>
      <c r="E281" s="182">
        <v>3</v>
      </c>
      <c r="F281" s="98"/>
      <c r="G281" s="100"/>
      <c r="H281" s="205">
        <v>24</v>
      </c>
      <c r="I281" s="204">
        <v>20</v>
      </c>
      <c r="J281" s="204">
        <v>20</v>
      </c>
      <c r="K281" s="204">
        <v>19</v>
      </c>
      <c r="L281" s="204">
        <v>18</v>
      </c>
      <c r="M281" s="98">
        <v>77</v>
      </c>
      <c r="N281" s="98"/>
      <c r="O281" s="230"/>
      <c r="P281" s="118">
        <v>30</v>
      </c>
      <c r="Q281" s="118">
        <v>23</v>
      </c>
      <c r="R281" s="118">
        <v>24</v>
      </c>
      <c r="S281" s="230"/>
      <c r="T281" s="119">
        <f t="shared" si="40"/>
        <v>77</v>
      </c>
      <c r="U281" s="230"/>
      <c r="V281" s="230"/>
      <c r="W281" s="100"/>
      <c r="X281" s="230"/>
      <c r="Y281" s="230"/>
      <c r="Z281" s="230">
        <f t="shared" si="41"/>
        <v>39</v>
      </c>
      <c r="AA281" s="230">
        <f t="shared" si="41"/>
        <v>38</v>
      </c>
      <c r="AB281" s="230">
        <f t="shared" si="39"/>
        <v>77</v>
      </c>
      <c r="AC281" s="94" t="s">
        <v>779</v>
      </c>
      <c r="AD281" s="230"/>
      <c r="AE281" s="150" t="s">
        <v>1138</v>
      </c>
      <c r="AF281" s="230" t="s">
        <v>623</v>
      </c>
      <c r="AG281" s="179"/>
      <c r="AH281" s="223"/>
      <c r="AI281" s="223"/>
      <c r="AJ281" s="223"/>
      <c r="AK281" s="223"/>
      <c r="AL281" s="223"/>
      <c r="AM281" s="223"/>
      <c r="AN281" s="223"/>
      <c r="AO281" s="179"/>
      <c r="AP281" s="179"/>
      <c r="AQ281" s="179"/>
      <c r="AR281" s="179"/>
      <c r="AS281" s="179"/>
      <c r="AT281" s="179"/>
      <c r="AU281" s="179"/>
      <c r="AV281" s="179"/>
      <c r="AW281" s="179"/>
      <c r="AX281" s="179"/>
      <c r="AY281" s="179"/>
      <c r="AZ281" s="179"/>
      <c r="BA281" s="179"/>
      <c r="BB281" s="179"/>
      <c r="BC281" s="179"/>
      <c r="BD281" s="179"/>
      <c r="BE281" s="179"/>
      <c r="BF281" s="179"/>
      <c r="BG281" s="179"/>
      <c r="BH281" s="179"/>
      <c r="BI281" s="179"/>
      <c r="BJ281" s="179"/>
      <c r="BK281" s="179"/>
      <c r="BL281" s="179"/>
      <c r="BM281" s="179"/>
      <c r="BN281" s="179"/>
      <c r="BO281" s="179"/>
      <c r="BP281" s="179"/>
      <c r="BQ281" s="179"/>
      <c r="BR281" s="179"/>
      <c r="BS281" s="179"/>
      <c r="BT281" s="179"/>
      <c r="BU281" s="179"/>
      <c r="BV281" s="179"/>
      <c r="BW281" s="179"/>
      <c r="BX281" s="179"/>
      <c r="BY281" s="179"/>
      <c r="BZ281" s="179"/>
    </row>
    <row r="282" spans="1:78" customFormat="1" x14ac:dyDescent="0.45">
      <c r="A282" s="217">
        <v>268</v>
      </c>
      <c r="B282" s="111" t="s">
        <v>829</v>
      </c>
      <c r="C282" s="107" t="s">
        <v>830</v>
      </c>
      <c r="D282" s="192" t="s">
        <v>76</v>
      </c>
      <c r="E282" s="184">
        <v>2</v>
      </c>
      <c r="F282" s="102"/>
      <c r="G282" s="107"/>
      <c r="H282" s="206">
        <v>24</v>
      </c>
      <c r="I282" s="204">
        <v>16</v>
      </c>
      <c r="J282" s="204">
        <v>15</v>
      </c>
      <c r="K282" s="204">
        <v>25</v>
      </c>
      <c r="L282" s="204">
        <v>15</v>
      </c>
      <c r="M282" s="98">
        <v>71</v>
      </c>
      <c r="N282" s="102"/>
      <c r="O282" s="131"/>
      <c r="P282" s="109">
        <v>37</v>
      </c>
      <c r="Q282" s="109">
        <v>34</v>
      </c>
      <c r="R282" s="109"/>
      <c r="S282" s="232"/>
      <c r="T282" s="119">
        <f t="shared" si="40"/>
        <v>71</v>
      </c>
      <c r="U282" s="232"/>
      <c r="V282" s="232"/>
      <c r="W282" s="107"/>
      <c r="X282" s="230"/>
      <c r="Y282" s="232"/>
      <c r="Z282" s="230">
        <f t="shared" si="41"/>
        <v>41</v>
      </c>
      <c r="AA282" s="230">
        <f t="shared" si="41"/>
        <v>30</v>
      </c>
      <c r="AB282" s="230">
        <f t="shared" si="39"/>
        <v>71</v>
      </c>
      <c r="AC282" s="232" t="s">
        <v>828</v>
      </c>
      <c r="AD282" s="232"/>
      <c r="AE282" s="95" t="s">
        <v>1139</v>
      </c>
      <c r="AF282" s="232" t="s">
        <v>624</v>
      </c>
      <c r="AG282" s="167"/>
      <c r="AH282" s="223"/>
      <c r="AI282" s="223"/>
      <c r="AJ282" s="223"/>
      <c r="AK282" s="223"/>
      <c r="AL282" s="223"/>
      <c r="AM282" s="223"/>
      <c r="AN282" s="223"/>
      <c r="AO282" s="167"/>
      <c r="AP282" s="167"/>
      <c r="AQ282" s="167"/>
      <c r="AR282" s="167"/>
      <c r="AS282" s="167"/>
      <c r="AT282" s="167"/>
      <c r="AU282" s="167"/>
      <c r="AV282" s="167"/>
      <c r="AW282" s="167"/>
      <c r="AX282" s="167"/>
      <c r="AY282" s="167"/>
      <c r="AZ282" s="167"/>
      <c r="BA282" s="167"/>
      <c r="BB282" s="167"/>
      <c r="BC282" s="167"/>
      <c r="BD282" s="167"/>
      <c r="BE282" s="167"/>
      <c r="BF282" s="167"/>
      <c r="BG282" s="167"/>
      <c r="BH282" s="167"/>
      <c r="BI282" s="167"/>
      <c r="BJ282" s="167"/>
      <c r="BK282" s="167"/>
      <c r="BL282" s="167"/>
      <c r="BM282" s="167"/>
      <c r="BN282" s="167"/>
      <c r="BO282" s="167"/>
      <c r="BP282" s="167"/>
      <c r="BQ282" s="167"/>
      <c r="BR282" s="167"/>
      <c r="BS282" s="167"/>
      <c r="BT282" s="167"/>
      <c r="BU282" s="167"/>
      <c r="BV282" s="167"/>
      <c r="BW282" s="167"/>
      <c r="BX282" s="167"/>
      <c r="BY282" s="167"/>
      <c r="BZ282" s="167"/>
    </row>
    <row r="283" spans="1:78" s="128" customFormat="1" x14ac:dyDescent="0.45">
      <c r="A283" s="216">
        <v>269</v>
      </c>
      <c r="B283" s="317" t="s">
        <v>731</v>
      </c>
      <c r="C283" s="318"/>
      <c r="D283" s="318"/>
      <c r="E283" s="318"/>
      <c r="F283" s="318"/>
      <c r="G283" s="318"/>
      <c r="H283" s="318"/>
      <c r="I283" s="318"/>
      <c r="J283" s="318"/>
      <c r="K283" s="318"/>
      <c r="L283" s="318"/>
      <c r="M283" s="318"/>
      <c r="N283" s="318"/>
      <c r="O283" s="318"/>
      <c r="P283" s="318"/>
      <c r="Q283" s="318"/>
      <c r="R283" s="318"/>
      <c r="S283" s="318"/>
      <c r="T283" s="318"/>
      <c r="U283" s="318"/>
      <c r="V283" s="318"/>
      <c r="W283" s="318"/>
      <c r="X283" s="318"/>
      <c r="Y283" s="318"/>
      <c r="Z283" s="318"/>
      <c r="AA283" s="318"/>
      <c r="AB283" s="318"/>
      <c r="AC283" s="318"/>
      <c r="AD283" s="319"/>
      <c r="AE283" s="127" t="s">
        <v>730</v>
      </c>
      <c r="AF283" s="130" t="s">
        <v>625</v>
      </c>
      <c r="AG283" s="238"/>
      <c r="AH283" s="223"/>
      <c r="AI283" s="223"/>
      <c r="AJ283" s="223"/>
      <c r="AK283" s="223"/>
      <c r="AL283" s="223"/>
      <c r="AM283" s="223"/>
      <c r="AN283" s="223"/>
      <c r="AO283" s="167"/>
      <c r="AP283" s="167"/>
      <c r="AQ283" s="167"/>
      <c r="AR283" s="167"/>
      <c r="AS283" s="167"/>
      <c r="AT283" s="167"/>
      <c r="AU283" s="167"/>
      <c r="AV283" s="167"/>
      <c r="AW283" s="167"/>
      <c r="AX283" s="167"/>
      <c r="AY283" s="167"/>
      <c r="AZ283" s="167"/>
      <c r="BA283" s="167"/>
      <c r="BB283" s="167"/>
      <c r="BC283" s="167"/>
      <c r="BD283" s="167"/>
      <c r="BE283" s="167"/>
      <c r="BF283" s="167"/>
      <c r="BG283" s="167"/>
      <c r="BH283" s="167"/>
      <c r="BI283" s="167"/>
      <c r="BJ283" s="167"/>
      <c r="BK283" s="167"/>
      <c r="BL283" s="167"/>
      <c r="BM283" s="167"/>
      <c r="BN283" s="167"/>
      <c r="BO283" s="167"/>
      <c r="BP283" s="167"/>
      <c r="BQ283" s="167"/>
      <c r="BR283" s="167"/>
      <c r="BS283" s="167"/>
      <c r="BT283" s="167"/>
      <c r="BU283" s="167"/>
      <c r="BV283" s="167"/>
      <c r="BW283" s="167"/>
      <c r="BX283" s="167"/>
      <c r="BY283" s="167"/>
      <c r="BZ283" s="167"/>
    </row>
    <row r="284" spans="1:78" s="128" customFormat="1" x14ac:dyDescent="0.45">
      <c r="A284" s="217">
        <v>270</v>
      </c>
      <c r="B284" s="317" t="s">
        <v>545</v>
      </c>
      <c r="C284" s="318"/>
      <c r="D284" s="318"/>
      <c r="E284" s="318"/>
      <c r="F284" s="318"/>
      <c r="G284" s="318"/>
      <c r="H284" s="318"/>
      <c r="I284" s="318"/>
      <c r="J284" s="318"/>
      <c r="K284" s="318"/>
      <c r="L284" s="318"/>
      <c r="M284" s="318"/>
      <c r="N284" s="318"/>
      <c r="O284" s="318"/>
      <c r="P284" s="318"/>
      <c r="Q284" s="318"/>
      <c r="R284" s="318"/>
      <c r="S284" s="318"/>
      <c r="T284" s="318"/>
      <c r="U284" s="318"/>
      <c r="V284" s="318"/>
      <c r="W284" s="318"/>
      <c r="X284" s="318"/>
      <c r="Y284" s="318"/>
      <c r="Z284" s="318"/>
      <c r="AA284" s="318"/>
      <c r="AB284" s="318"/>
      <c r="AC284" s="318"/>
      <c r="AD284" s="319"/>
      <c r="AE284" s="127" t="s">
        <v>1140</v>
      </c>
      <c r="AF284" s="108" t="s">
        <v>626</v>
      </c>
      <c r="AG284" s="238"/>
      <c r="AH284" s="223"/>
      <c r="AI284" s="223"/>
      <c r="AJ284" s="223"/>
      <c r="AK284" s="223"/>
      <c r="AL284" s="223"/>
      <c r="AM284" s="223"/>
      <c r="AN284" s="223"/>
      <c r="AO284" s="167"/>
      <c r="AP284" s="167"/>
      <c r="AQ284" s="167"/>
      <c r="AR284" s="167"/>
      <c r="AS284" s="167"/>
      <c r="AT284" s="167"/>
      <c r="AU284" s="167"/>
      <c r="AV284" s="167"/>
      <c r="AW284" s="167"/>
      <c r="AX284" s="167"/>
      <c r="AY284" s="167"/>
      <c r="AZ284" s="167"/>
      <c r="BA284" s="167"/>
      <c r="BB284" s="167"/>
      <c r="BC284" s="167"/>
      <c r="BD284" s="167"/>
      <c r="BE284" s="167"/>
      <c r="BF284" s="167"/>
      <c r="BG284" s="167"/>
      <c r="BH284" s="167"/>
      <c r="BI284" s="167"/>
      <c r="BJ284" s="167"/>
      <c r="BK284" s="167"/>
      <c r="BL284" s="167"/>
      <c r="BM284" s="167"/>
      <c r="BN284" s="167"/>
      <c r="BO284" s="167"/>
      <c r="BP284" s="167"/>
      <c r="BQ284" s="167"/>
      <c r="BR284" s="167"/>
      <c r="BS284" s="167"/>
      <c r="BT284" s="167"/>
      <c r="BU284" s="167"/>
      <c r="BV284" s="167"/>
      <c r="BW284" s="167"/>
      <c r="BX284" s="167"/>
      <c r="BY284" s="167"/>
      <c r="BZ284" s="167"/>
    </row>
    <row r="285" spans="1:78" customFormat="1" x14ac:dyDescent="0.45">
      <c r="A285" s="216">
        <v>271</v>
      </c>
      <c r="B285" s="111" t="s">
        <v>699</v>
      </c>
      <c r="C285" s="232" t="s">
        <v>700</v>
      </c>
      <c r="D285" s="193" t="s">
        <v>76</v>
      </c>
      <c r="E285" s="183">
        <v>2</v>
      </c>
      <c r="F285" s="98"/>
      <c r="G285" s="230"/>
      <c r="H285" s="205">
        <v>18</v>
      </c>
      <c r="I285" s="204">
        <v>13</v>
      </c>
      <c r="J285" s="204">
        <v>14</v>
      </c>
      <c r="K285" s="204">
        <v>14</v>
      </c>
      <c r="L285" s="204">
        <v>10</v>
      </c>
      <c r="M285" s="98">
        <v>51</v>
      </c>
      <c r="N285" s="98"/>
      <c r="O285" s="230"/>
      <c r="P285" s="118">
        <v>23</v>
      </c>
      <c r="Q285" s="118">
        <v>28</v>
      </c>
      <c r="R285" s="118"/>
      <c r="S285" s="230"/>
      <c r="T285" s="119">
        <f t="shared" si="40"/>
        <v>51</v>
      </c>
      <c r="U285" s="230"/>
      <c r="V285" s="230"/>
      <c r="W285" s="107"/>
      <c r="X285" s="230"/>
      <c r="Y285" s="232"/>
      <c r="Z285" s="230">
        <f t="shared" si="41"/>
        <v>27</v>
      </c>
      <c r="AA285" s="230">
        <f t="shared" si="41"/>
        <v>24</v>
      </c>
      <c r="AB285" s="230">
        <f t="shared" si="39"/>
        <v>51</v>
      </c>
      <c r="AC285" s="232" t="s">
        <v>824</v>
      </c>
      <c r="AD285" s="232"/>
      <c r="AE285" s="95" t="s">
        <v>1141</v>
      </c>
      <c r="AF285" s="232" t="s">
        <v>627</v>
      </c>
      <c r="AG285" s="167"/>
      <c r="AH285" s="223"/>
      <c r="AI285" s="223"/>
      <c r="AJ285" s="223"/>
      <c r="AK285" s="223"/>
      <c r="AL285" s="223"/>
      <c r="AM285" s="223"/>
      <c r="AN285" s="223"/>
      <c r="AO285" s="167"/>
      <c r="AP285" s="167"/>
      <c r="AQ285" s="167"/>
      <c r="AR285" s="167"/>
      <c r="AS285" s="167"/>
      <c r="AT285" s="167"/>
      <c r="AU285" s="167"/>
      <c r="AV285" s="167"/>
      <c r="AW285" s="167"/>
      <c r="AX285" s="167"/>
      <c r="AY285" s="167"/>
      <c r="AZ285" s="167"/>
      <c r="BA285" s="167"/>
      <c r="BB285" s="167"/>
      <c r="BC285" s="167"/>
      <c r="BD285" s="167"/>
      <c r="BE285" s="167"/>
      <c r="BF285" s="167"/>
      <c r="BG285" s="167"/>
      <c r="BH285" s="167"/>
      <c r="BI285" s="167"/>
      <c r="BJ285" s="167"/>
      <c r="BK285" s="167"/>
      <c r="BL285" s="167"/>
      <c r="BM285" s="167"/>
      <c r="BN285" s="167"/>
      <c r="BO285" s="167"/>
      <c r="BP285" s="167"/>
      <c r="BQ285" s="167"/>
      <c r="BR285" s="167"/>
      <c r="BS285" s="167"/>
      <c r="BT285" s="167"/>
      <c r="BU285" s="167"/>
      <c r="BV285" s="167"/>
      <c r="BW285" s="167"/>
      <c r="BX285" s="167"/>
      <c r="BY285" s="167"/>
      <c r="BZ285" s="167"/>
    </row>
    <row r="286" spans="1:78" s="151" customFormat="1" ht="37" x14ac:dyDescent="0.35">
      <c r="A286" s="217">
        <v>272</v>
      </c>
      <c r="B286" s="121" t="s">
        <v>559</v>
      </c>
      <c r="C286" s="230" t="s">
        <v>687</v>
      </c>
      <c r="D286" s="192" t="s">
        <v>76</v>
      </c>
      <c r="E286" s="182">
        <v>3</v>
      </c>
      <c r="F286" s="98"/>
      <c r="G286" s="98"/>
      <c r="H286" s="205">
        <v>42</v>
      </c>
      <c r="I286" s="204">
        <v>30</v>
      </c>
      <c r="J286" s="204">
        <v>20</v>
      </c>
      <c r="K286" s="204">
        <v>25</v>
      </c>
      <c r="L286" s="204">
        <v>30</v>
      </c>
      <c r="M286" s="98">
        <v>105</v>
      </c>
      <c r="N286" s="98"/>
      <c r="O286" s="230"/>
      <c r="P286" s="118">
        <v>27</v>
      </c>
      <c r="Q286" s="118">
        <v>39</v>
      </c>
      <c r="R286" s="118">
        <v>39</v>
      </c>
      <c r="S286" s="230"/>
      <c r="T286" s="119">
        <f t="shared" si="40"/>
        <v>105</v>
      </c>
      <c r="U286" s="230"/>
      <c r="V286" s="230"/>
      <c r="W286" s="100"/>
      <c r="X286" s="230"/>
      <c r="Y286" s="230"/>
      <c r="Z286" s="230">
        <f t="shared" si="41"/>
        <v>55</v>
      </c>
      <c r="AA286" s="230">
        <f t="shared" si="41"/>
        <v>50</v>
      </c>
      <c r="AB286" s="230">
        <f t="shared" si="39"/>
        <v>105</v>
      </c>
      <c r="AC286" s="94" t="s">
        <v>758</v>
      </c>
      <c r="AD286" s="230"/>
      <c r="AE286" s="150" t="s">
        <v>1142</v>
      </c>
      <c r="AF286" s="230" t="s">
        <v>628</v>
      </c>
      <c r="AG286" s="179"/>
      <c r="AH286" s="223"/>
      <c r="AI286" s="223"/>
      <c r="AJ286" s="223"/>
      <c r="AK286" s="223"/>
      <c r="AL286" s="223"/>
      <c r="AM286" s="223"/>
      <c r="AN286" s="223"/>
      <c r="AO286" s="179"/>
      <c r="AP286" s="179"/>
      <c r="AQ286" s="179"/>
      <c r="AR286" s="179"/>
      <c r="AS286" s="179"/>
      <c r="AT286" s="179"/>
      <c r="AU286" s="179"/>
      <c r="AV286" s="179"/>
      <c r="AW286" s="179"/>
      <c r="AX286" s="179"/>
      <c r="AY286" s="179"/>
      <c r="AZ286" s="179"/>
      <c r="BA286" s="179"/>
      <c r="BB286" s="179"/>
      <c r="BC286" s="179"/>
      <c r="BD286" s="179"/>
      <c r="BE286" s="179"/>
      <c r="BF286" s="179"/>
      <c r="BG286" s="179"/>
      <c r="BH286" s="179"/>
      <c r="BI286" s="179"/>
      <c r="BJ286" s="179"/>
      <c r="BK286" s="179"/>
      <c r="BL286" s="179"/>
      <c r="BM286" s="179"/>
      <c r="BN286" s="179"/>
      <c r="BO286" s="179"/>
      <c r="BP286" s="179"/>
      <c r="BQ286" s="179"/>
      <c r="BR286" s="179"/>
      <c r="BS286" s="179"/>
      <c r="BT286" s="179"/>
      <c r="BU286" s="179"/>
      <c r="BV286" s="179"/>
      <c r="BW286" s="179"/>
      <c r="BX286" s="179"/>
      <c r="BY286" s="179"/>
      <c r="BZ286" s="179"/>
    </row>
    <row r="287" spans="1:78" s="128" customFormat="1" x14ac:dyDescent="0.45">
      <c r="A287" s="216">
        <v>273</v>
      </c>
      <c r="B287" s="314" t="s">
        <v>647</v>
      </c>
      <c r="C287" s="315"/>
      <c r="D287" s="315"/>
      <c r="E287" s="315"/>
      <c r="F287" s="315"/>
      <c r="G287" s="315"/>
      <c r="H287" s="315"/>
      <c r="I287" s="315"/>
      <c r="J287" s="315"/>
      <c r="K287" s="315"/>
      <c r="L287" s="315"/>
      <c r="M287" s="315"/>
      <c r="N287" s="315"/>
      <c r="O287" s="315"/>
      <c r="P287" s="315"/>
      <c r="Q287" s="315"/>
      <c r="R287" s="315"/>
      <c r="S287" s="315"/>
      <c r="T287" s="315"/>
      <c r="U287" s="315"/>
      <c r="V287" s="315"/>
      <c r="W287" s="315"/>
      <c r="X287" s="315"/>
      <c r="Y287" s="315"/>
      <c r="Z287" s="315"/>
      <c r="AA287" s="315"/>
      <c r="AB287" s="315"/>
      <c r="AC287" s="315"/>
      <c r="AD287" s="316"/>
      <c r="AE287" s="127" t="s">
        <v>1143</v>
      </c>
      <c r="AF287" s="108" t="s">
        <v>647</v>
      </c>
      <c r="AG287" s="238"/>
      <c r="AH287" s="223"/>
      <c r="AI287" s="223"/>
      <c r="AJ287" s="223"/>
      <c r="AK287" s="223"/>
      <c r="AL287" s="223"/>
      <c r="AM287" s="223"/>
      <c r="AN287" s="223"/>
      <c r="AO287" s="167"/>
      <c r="AP287" s="167"/>
      <c r="AQ287" s="167"/>
      <c r="AR287" s="167"/>
      <c r="AS287" s="167"/>
      <c r="AT287" s="167"/>
      <c r="AU287" s="167"/>
      <c r="AV287" s="167"/>
      <c r="AW287" s="167"/>
      <c r="AX287" s="167"/>
      <c r="AY287" s="167"/>
      <c r="AZ287" s="167"/>
      <c r="BA287" s="167"/>
      <c r="BB287" s="167"/>
      <c r="BC287" s="167"/>
      <c r="BD287" s="167"/>
      <c r="BE287" s="167"/>
      <c r="BF287" s="167"/>
      <c r="BG287" s="167"/>
      <c r="BH287" s="167"/>
      <c r="BI287" s="167"/>
      <c r="BJ287" s="167"/>
      <c r="BK287" s="167"/>
      <c r="BL287" s="167"/>
      <c r="BM287" s="167"/>
      <c r="BN287" s="167"/>
      <c r="BO287" s="167"/>
      <c r="BP287" s="167"/>
      <c r="BQ287" s="167"/>
      <c r="BR287" s="167"/>
      <c r="BS287" s="167"/>
      <c r="BT287" s="167"/>
      <c r="BU287" s="167"/>
      <c r="BV287" s="167"/>
      <c r="BW287" s="167"/>
      <c r="BX287" s="167"/>
      <c r="BY287" s="167"/>
      <c r="BZ287" s="167"/>
    </row>
    <row r="288" spans="1:78" s="128" customFormat="1" x14ac:dyDescent="0.45">
      <c r="A288" s="217">
        <v>274</v>
      </c>
      <c r="B288" s="109" t="s">
        <v>1236</v>
      </c>
      <c r="C288" s="107" t="s">
        <v>1237</v>
      </c>
      <c r="D288" s="98" t="s">
        <v>76</v>
      </c>
      <c r="E288" s="232">
        <v>2</v>
      </c>
      <c r="F288" s="232"/>
      <c r="G288" s="232"/>
      <c r="H288" s="232">
        <v>10</v>
      </c>
      <c r="I288" s="232">
        <v>11</v>
      </c>
      <c r="J288" s="232">
        <v>13</v>
      </c>
      <c r="K288" s="232">
        <v>17</v>
      </c>
      <c r="L288" s="232">
        <v>12</v>
      </c>
      <c r="M288" s="230">
        <v>53</v>
      </c>
      <c r="N288" s="102"/>
      <c r="O288" s="232"/>
      <c r="P288" s="232"/>
      <c r="Q288" s="232"/>
      <c r="R288" s="232"/>
      <c r="S288" s="232"/>
      <c r="T288" s="110">
        <v>53</v>
      </c>
      <c r="U288" s="232"/>
      <c r="V288" s="232"/>
      <c r="W288" s="107"/>
      <c r="X288" s="230"/>
      <c r="Y288" s="232"/>
      <c r="Z288" s="230">
        <f t="shared" ref="Z288:AA289" si="42">(I288+K288)</f>
        <v>28</v>
      </c>
      <c r="AA288" s="230">
        <f t="shared" si="42"/>
        <v>25</v>
      </c>
      <c r="AB288" s="230">
        <f t="shared" ref="AB288:AB289" si="43">(Z288+AA288)</f>
        <v>53</v>
      </c>
      <c r="AC288" s="232" t="s">
        <v>1238</v>
      </c>
      <c r="AD288" s="233"/>
      <c r="AE288" s="234" t="s">
        <v>1144</v>
      </c>
      <c r="AF288" s="102" t="s">
        <v>623</v>
      </c>
      <c r="AG288" s="238"/>
      <c r="AH288" s="223"/>
      <c r="AI288" s="223"/>
      <c r="AJ288" s="223"/>
      <c r="AK288" s="223"/>
      <c r="AL288" s="223"/>
      <c r="AM288" s="223"/>
      <c r="AN288" s="223"/>
      <c r="AO288" s="167"/>
      <c r="AP288" s="167"/>
      <c r="AQ288" s="167"/>
      <c r="AR288" s="167"/>
      <c r="AS288" s="167"/>
      <c r="AT288" s="167"/>
      <c r="AU288" s="167"/>
      <c r="AV288" s="167"/>
      <c r="AW288" s="167"/>
      <c r="AX288" s="167"/>
      <c r="AY288" s="167"/>
      <c r="AZ288" s="167"/>
      <c r="BA288" s="167"/>
      <c r="BB288" s="167"/>
      <c r="BC288" s="167"/>
      <c r="BD288" s="167"/>
      <c r="BE288" s="167"/>
      <c r="BF288" s="167"/>
      <c r="BG288" s="167"/>
      <c r="BH288" s="167"/>
      <c r="BI288" s="167"/>
      <c r="BJ288" s="167"/>
      <c r="BK288" s="167"/>
      <c r="BL288" s="167"/>
      <c r="BM288" s="167"/>
      <c r="BN288" s="167"/>
      <c r="BO288" s="167"/>
      <c r="BP288" s="167"/>
      <c r="BQ288" s="167"/>
      <c r="BR288" s="167"/>
      <c r="BS288" s="167"/>
      <c r="BT288" s="167"/>
      <c r="BU288" s="167"/>
      <c r="BV288" s="167"/>
      <c r="BW288" s="167"/>
      <c r="BX288" s="167"/>
      <c r="BY288" s="167"/>
      <c r="BZ288" s="167"/>
    </row>
    <row r="289" spans="1:78" s="128" customFormat="1" x14ac:dyDescent="0.45">
      <c r="A289" s="216">
        <v>275</v>
      </c>
      <c r="B289" s="109" t="s">
        <v>1236</v>
      </c>
      <c r="C289" s="107" t="s">
        <v>1239</v>
      </c>
      <c r="D289" s="98" t="s">
        <v>76</v>
      </c>
      <c r="E289" s="232">
        <v>2</v>
      </c>
      <c r="F289" s="232"/>
      <c r="G289" s="232"/>
      <c r="H289" s="215">
        <v>10</v>
      </c>
      <c r="I289" s="232">
        <v>18</v>
      </c>
      <c r="J289" s="232">
        <v>15</v>
      </c>
      <c r="K289" s="232">
        <v>14</v>
      </c>
      <c r="L289" s="232">
        <v>17</v>
      </c>
      <c r="M289" s="230">
        <v>64</v>
      </c>
      <c r="N289" s="102"/>
      <c r="O289" s="232"/>
      <c r="P289" s="232"/>
      <c r="Q289" s="232"/>
      <c r="R289" s="232"/>
      <c r="S289" s="232"/>
      <c r="T289" s="110">
        <v>64</v>
      </c>
      <c r="U289" s="232"/>
      <c r="V289" s="232"/>
      <c r="W289" s="107"/>
      <c r="X289" s="230"/>
      <c r="Y289" s="232"/>
      <c r="Z289" s="230">
        <f t="shared" si="42"/>
        <v>32</v>
      </c>
      <c r="AA289" s="230">
        <f t="shared" si="42"/>
        <v>32</v>
      </c>
      <c r="AB289" s="230">
        <f t="shared" si="43"/>
        <v>64</v>
      </c>
      <c r="AC289" s="232" t="s">
        <v>1240</v>
      </c>
      <c r="AD289" s="233"/>
      <c r="AE289" s="234" t="s">
        <v>1145</v>
      </c>
      <c r="AF289" s="102" t="s">
        <v>624</v>
      </c>
      <c r="AG289" s="238"/>
      <c r="AH289" s="223"/>
      <c r="AI289" s="223"/>
      <c r="AJ289" s="223"/>
      <c r="AK289" s="223"/>
      <c r="AL289" s="223"/>
      <c r="AM289" s="223"/>
      <c r="AN289" s="223"/>
      <c r="AO289" s="167"/>
      <c r="AP289" s="167"/>
      <c r="AQ289" s="167"/>
      <c r="AR289" s="167"/>
      <c r="AS289" s="167"/>
      <c r="AT289" s="167"/>
      <c r="AU289" s="167"/>
      <c r="AV289" s="167"/>
      <c r="AW289" s="167"/>
      <c r="AX289" s="167"/>
      <c r="AY289" s="167"/>
      <c r="AZ289" s="167"/>
      <c r="BA289" s="167"/>
      <c r="BB289" s="167"/>
      <c r="BC289" s="167"/>
      <c r="BD289" s="167"/>
      <c r="BE289" s="167"/>
      <c r="BF289" s="167"/>
      <c r="BG289" s="167"/>
      <c r="BH289" s="167"/>
      <c r="BI289" s="167"/>
      <c r="BJ289" s="167"/>
      <c r="BK289" s="167"/>
      <c r="BL289" s="167"/>
      <c r="BM289" s="167"/>
      <c r="BN289" s="167"/>
      <c r="BO289" s="167"/>
      <c r="BP289" s="167"/>
      <c r="BQ289" s="167"/>
      <c r="BR289" s="167"/>
      <c r="BS289" s="167"/>
      <c r="BT289" s="167"/>
      <c r="BU289" s="167"/>
      <c r="BV289" s="167"/>
      <c r="BW289" s="167"/>
      <c r="BX289" s="167"/>
      <c r="BY289" s="167"/>
      <c r="BZ289" s="167"/>
    </row>
    <row r="290" spans="1:78" s="128" customFormat="1" x14ac:dyDescent="0.45">
      <c r="A290" s="217">
        <v>276</v>
      </c>
      <c r="B290" s="317" t="s">
        <v>892</v>
      </c>
      <c r="C290" s="318"/>
      <c r="D290" s="318"/>
      <c r="E290" s="318"/>
      <c r="F290" s="318"/>
      <c r="G290" s="318"/>
      <c r="H290" s="318"/>
      <c r="I290" s="318"/>
      <c r="J290" s="318"/>
      <c r="K290" s="318"/>
      <c r="L290" s="318"/>
      <c r="M290" s="318"/>
      <c r="N290" s="318"/>
      <c r="O290" s="318"/>
      <c r="P290" s="318"/>
      <c r="Q290" s="318"/>
      <c r="R290" s="318"/>
      <c r="S290" s="318"/>
      <c r="T290" s="318"/>
      <c r="U290" s="318"/>
      <c r="V290" s="318"/>
      <c r="W290" s="318"/>
      <c r="X290" s="318"/>
      <c r="Y290" s="318"/>
      <c r="Z290" s="318"/>
      <c r="AA290" s="318"/>
      <c r="AB290" s="318"/>
      <c r="AC290" s="318"/>
      <c r="AD290" s="319"/>
      <c r="AE290" s="127" t="s">
        <v>880</v>
      </c>
      <c r="AF290" s="130" t="s">
        <v>625</v>
      </c>
      <c r="AG290" s="238"/>
      <c r="AH290" s="223"/>
      <c r="AI290" s="223"/>
      <c r="AJ290" s="223"/>
      <c r="AK290" s="223"/>
      <c r="AL290" s="223"/>
      <c r="AM290" s="223"/>
      <c r="AN290" s="223"/>
      <c r="AO290" s="167"/>
      <c r="AP290" s="167"/>
      <c r="AQ290" s="167"/>
      <c r="AR290" s="167"/>
      <c r="AS290" s="167"/>
      <c r="AT290" s="167"/>
      <c r="AU290" s="167"/>
      <c r="AV290" s="167"/>
      <c r="AW290" s="167"/>
      <c r="AX290" s="167"/>
      <c r="AY290" s="167"/>
      <c r="AZ290" s="167"/>
      <c r="BA290" s="167"/>
      <c r="BB290" s="167"/>
      <c r="BC290" s="167"/>
      <c r="BD290" s="167"/>
      <c r="BE290" s="167"/>
      <c r="BF290" s="167"/>
      <c r="BG290" s="167"/>
      <c r="BH290" s="167"/>
      <c r="BI290" s="167"/>
      <c r="BJ290" s="167"/>
      <c r="BK290" s="167"/>
      <c r="BL290" s="167"/>
      <c r="BM290" s="167"/>
      <c r="BN290" s="167"/>
      <c r="BO290" s="167"/>
      <c r="BP290" s="167"/>
      <c r="BQ290" s="167"/>
      <c r="BR290" s="167"/>
      <c r="BS290" s="167"/>
      <c r="BT290" s="167"/>
      <c r="BU290" s="167"/>
      <c r="BV290" s="167"/>
      <c r="BW290" s="167"/>
      <c r="BX290" s="167"/>
      <c r="BY290" s="167"/>
      <c r="BZ290" s="167"/>
    </row>
    <row r="291" spans="1:78" s="128" customFormat="1" x14ac:dyDescent="0.45">
      <c r="A291" s="216">
        <v>277</v>
      </c>
      <c r="B291" s="317" t="s">
        <v>545</v>
      </c>
      <c r="C291" s="318"/>
      <c r="D291" s="318"/>
      <c r="E291" s="318"/>
      <c r="F291" s="318"/>
      <c r="G291" s="318"/>
      <c r="H291" s="318"/>
      <c r="I291" s="318"/>
      <c r="J291" s="318"/>
      <c r="K291" s="318"/>
      <c r="L291" s="318"/>
      <c r="M291" s="318"/>
      <c r="N291" s="318"/>
      <c r="O291" s="318"/>
      <c r="P291" s="318"/>
      <c r="Q291" s="318"/>
      <c r="R291" s="318"/>
      <c r="S291" s="318"/>
      <c r="T291" s="318"/>
      <c r="U291" s="318"/>
      <c r="V291" s="318"/>
      <c r="W291" s="318"/>
      <c r="X291" s="318"/>
      <c r="Y291" s="318"/>
      <c r="Z291" s="318"/>
      <c r="AA291" s="318"/>
      <c r="AB291" s="318"/>
      <c r="AC291" s="318"/>
      <c r="AD291" s="319"/>
      <c r="AE291" s="127" t="s">
        <v>1146</v>
      </c>
      <c r="AF291" s="108" t="s">
        <v>626</v>
      </c>
      <c r="AG291" s="238"/>
      <c r="AH291" s="223"/>
      <c r="AI291" s="223"/>
      <c r="AJ291" s="223"/>
      <c r="AK291" s="223"/>
      <c r="AL291" s="223"/>
      <c r="AM291" s="223"/>
      <c r="AN291" s="223"/>
      <c r="AO291" s="167"/>
      <c r="AP291" s="167"/>
      <c r="AQ291" s="167"/>
      <c r="AR291" s="167"/>
      <c r="AS291" s="167"/>
      <c r="AT291" s="167"/>
      <c r="AU291" s="167"/>
      <c r="AV291" s="167"/>
      <c r="AW291" s="167"/>
      <c r="AX291" s="167"/>
      <c r="AY291" s="167"/>
      <c r="AZ291" s="167"/>
      <c r="BA291" s="167"/>
      <c r="BB291" s="167"/>
      <c r="BC291" s="167"/>
      <c r="BD291" s="167"/>
      <c r="BE291" s="167"/>
      <c r="BF291" s="167"/>
      <c r="BG291" s="167"/>
      <c r="BH291" s="167"/>
      <c r="BI291" s="167"/>
      <c r="BJ291" s="167"/>
      <c r="BK291" s="167"/>
      <c r="BL291" s="167"/>
      <c r="BM291" s="167"/>
      <c r="BN291" s="167"/>
      <c r="BO291" s="167"/>
      <c r="BP291" s="167"/>
      <c r="BQ291" s="167"/>
      <c r="BR291" s="167"/>
      <c r="BS291" s="167"/>
      <c r="BT291" s="167"/>
      <c r="BU291" s="167"/>
      <c r="BV291" s="167"/>
      <c r="BW291" s="167"/>
      <c r="BX291" s="167"/>
      <c r="BY291" s="167"/>
      <c r="BZ291" s="167"/>
    </row>
    <row r="292" spans="1:78" s="151" customFormat="1" ht="39.75" customHeight="1" x14ac:dyDescent="0.35">
      <c r="A292" s="217">
        <v>278</v>
      </c>
      <c r="B292" s="177" t="s">
        <v>558</v>
      </c>
      <c r="C292" s="177" t="s">
        <v>660</v>
      </c>
      <c r="D292" s="100" t="s">
        <v>59</v>
      </c>
      <c r="E292" s="180">
        <v>2</v>
      </c>
      <c r="F292" s="230"/>
      <c r="G292" s="230" t="s">
        <v>547</v>
      </c>
      <c r="H292" s="230">
        <v>34</v>
      </c>
      <c r="I292" s="230"/>
      <c r="J292" s="230"/>
      <c r="K292" s="230"/>
      <c r="L292" s="230"/>
      <c r="M292" s="230"/>
      <c r="N292" s="134">
        <v>19</v>
      </c>
      <c r="O292" s="134">
        <v>13</v>
      </c>
      <c r="P292" s="134">
        <v>19</v>
      </c>
      <c r="Q292" s="134">
        <v>21</v>
      </c>
      <c r="R292" s="134">
        <v>23</v>
      </c>
      <c r="S292" s="134">
        <v>27</v>
      </c>
      <c r="T292" s="134">
        <v>23</v>
      </c>
      <c r="U292" s="134">
        <v>18</v>
      </c>
      <c r="V292" s="230"/>
      <c r="W292" s="230"/>
      <c r="X292" s="230"/>
      <c r="Y292" s="230"/>
      <c r="Z292" s="134">
        <v>80</v>
      </c>
      <c r="AA292" s="134">
        <v>78</v>
      </c>
      <c r="AB292" s="134">
        <f t="shared" ref="AB292:AB318" si="44">(Z292+AA292)</f>
        <v>158</v>
      </c>
      <c r="AC292" s="94" t="s">
        <v>816</v>
      </c>
      <c r="AD292" s="230"/>
      <c r="AE292" s="195" t="s">
        <v>1147</v>
      </c>
      <c r="AF292" s="230" t="s">
        <v>627</v>
      </c>
      <c r="AG292" s="179"/>
      <c r="AH292" s="223"/>
      <c r="AI292" s="179"/>
      <c r="AJ292" s="179"/>
      <c r="AK292" s="179"/>
      <c r="AL292" s="179"/>
      <c r="AM292" s="179"/>
      <c r="AN292" s="179"/>
      <c r="AO292" s="179"/>
      <c r="AP292" s="179"/>
      <c r="AQ292" s="179"/>
      <c r="AR292" s="179"/>
      <c r="AS292" s="179"/>
      <c r="AT292" s="179"/>
      <c r="AU292" s="179"/>
      <c r="AV292" s="179"/>
      <c r="AW292" s="179"/>
      <c r="AX292" s="179"/>
      <c r="AY292" s="179"/>
      <c r="AZ292" s="179"/>
      <c r="BA292" s="179"/>
      <c r="BB292" s="179"/>
      <c r="BC292" s="179"/>
      <c r="BD292" s="179"/>
      <c r="BE292" s="179"/>
      <c r="BF292" s="179"/>
      <c r="BG292" s="179"/>
      <c r="BH292" s="179"/>
      <c r="BI292" s="179"/>
      <c r="BJ292" s="179"/>
      <c r="BK292" s="179"/>
      <c r="BL292" s="179"/>
      <c r="BM292" s="179"/>
      <c r="BN292" s="179"/>
      <c r="BO292" s="179"/>
      <c r="BP292" s="179"/>
      <c r="BQ292" s="179"/>
      <c r="BR292" s="179"/>
      <c r="BS292" s="179"/>
      <c r="BT292" s="179"/>
      <c r="BU292" s="179"/>
      <c r="BV292" s="179"/>
      <c r="BW292" s="179"/>
      <c r="BX292" s="179"/>
      <c r="BY292" s="179"/>
      <c r="BZ292" s="179"/>
    </row>
    <row r="293" spans="1:78" customFormat="1" x14ac:dyDescent="0.45">
      <c r="A293" s="216">
        <v>279</v>
      </c>
      <c r="B293" s="176" t="s">
        <v>557</v>
      </c>
      <c r="C293" s="176" t="s">
        <v>562</v>
      </c>
      <c r="D293" s="100" t="s">
        <v>59</v>
      </c>
      <c r="E293" s="180">
        <v>1</v>
      </c>
      <c r="F293" s="232"/>
      <c r="G293" s="232" t="s">
        <v>547</v>
      </c>
      <c r="H293" s="232">
        <v>34</v>
      </c>
      <c r="I293" s="232"/>
      <c r="J293" s="232"/>
      <c r="K293" s="232"/>
      <c r="L293" s="232"/>
      <c r="M293" s="232"/>
      <c r="N293" s="135">
        <v>16</v>
      </c>
      <c r="O293" s="135">
        <v>19</v>
      </c>
      <c r="P293" s="135">
        <v>15</v>
      </c>
      <c r="Q293" s="135">
        <v>23</v>
      </c>
      <c r="R293" s="135">
        <v>15</v>
      </c>
      <c r="S293" s="134">
        <v>35</v>
      </c>
      <c r="T293" s="134">
        <v>28</v>
      </c>
      <c r="U293" s="134">
        <v>32</v>
      </c>
      <c r="V293" s="134">
        <v>63</v>
      </c>
      <c r="W293" s="134">
        <v>56</v>
      </c>
      <c r="X293" s="232"/>
      <c r="Y293" s="110">
        <v>2</v>
      </c>
      <c r="Z293" s="134">
        <v>164</v>
      </c>
      <c r="AA293" s="134">
        <v>130</v>
      </c>
      <c r="AB293" s="134">
        <f t="shared" si="44"/>
        <v>294</v>
      </c>
      <c r="AC293" s="232">
        <v>9178166461</v>
      </c>
      <c r="AD293" s="232"/>
      <c r="AE293" s="202" t="s">
        <v>1148</v>
      </c>
      <c r="AF293" s="232" t="s">
        <v>628</v>
      </c>
      <c r="AG293" s="167"/>
      <c r="AH293" s="223"/>
      <c r="AI293" s="167"/>
      <c r="AJ293" s="167"/>
      <c r="AK293" s="167"/>
      <c r="AL293" s="167"/>
      <c r="AM293" s="167"/>
      <c r="AN293" s="167"/>
      <c r="AO293" s="167"/>
      <c r="AP293" s="167"/>
      <c r="AQ293" s="167"/>
      <c r="AR293" s="167"/>
      <c r="AS293" s="167"/>
      <c r="AT293" s="167"/>
      <c r="AU293" s="167"/>
      <c r="AV293" s="167"/>
      <c r="AW293" s="167"/>
      <c r="AX293" s="167"/>
      <c r="AY293" s="167"/>
      <c r="AZ293" s="167"/>
      <c r="BA293" s="167"/>
      <c r="BB293" s="167"/>
      <c r="BC293" s="167"/>
      <c r="BD293" s="167"/>
      <c r="BE293" s="167"/>
      <c r="BF293" s="167"/>
      <c r="BG293" s="167"/>
      <c r="BH293" s="167"/>
      <c r="BI293" s="167"/>
      <c r="BJ293" s="167"/>
      <c r="BK293" s="167"/>
      <c r="BL293" s="167"/>
      <c r="BM293" s="167"/>
      <c r="BN293" s="167"/>
      <c r="BO293" s="167"/>
      <c r="BP293" s="167"/>
      <c r="BQ293" s="167"/>
      <c r="BR293" s="167"/>
      <c r="BS293" s="167"/>
      <c r="BT293" s="167"/>
      <c r="BU293" s="167"/>
      <c r="BV293" s="167"/>
      <c r="BW293" s="167"/>
      <c r="BX293" s="167"/>
      <c r="BY293" s="167"/>
      <c r="BZ293" s="167"/>
    </row>
    <row r="294" spans="1:78" s="128" customFormat="1" x14ac:dyDescent="0.45">
      <c r="A294" s="217">
        <v>280</v>
      </c>
      <c r="B294" s="314" t="s">
        <v>647</v>
      </c>
      <c r="C294" s="315"/>
      <c r="D294" s="315"/>
      <c r="E294" s="315"/>
      <c r="F294" s="315"/>
      <c r="G294" s="315"/>
      <c r="H294" s="315"/>
      <c r="I294" s="315"/>
      <c r="J294" s="315"/>
      <c r="K294" s="315"/>
      <c r="L294" s="315"/>
      <c r="M294" s="315"/>
      <c r="N294" s="315"/>
      <c r="O294" s="315"/>
      <c r="P294" s="315"/>
      <c r="Q294" s="315"/>
      <c r="R294" s="315"/>
      <c r="S294" s="315"/>
      <c r="T294" s="315"/>
      <c r="U294" s="315"/>
      <c r="V294" s="315"/>
      <c r="W294" s="315"/>
      <c r="X294" s="315"/>
      <c r="Y294" s="315"/>
      <c r="Z294" s="315"/>
      <c r="AA294" s="315"/>
      <c r="AB294" s="315"/>
      <c r="AC294" s="315"/>
      <c r="AD294" s="316"/>
      <c r="AE294" s="127" t="s">
        <v>1149</v>
      </c>
      <c r="AF294" s="108" t="s">
        <v>647</v>
      </c>
      <c r="AG294" s="238"/>
      <c r="AH294" s="223"/>
      <c r="AI294" s="223"/>
      <c r="AJ294" s="223"/>
      <c r="AK294" s="223"/>
      <c r="AL294" s="223"/>
      <c r="AM294" s="223"/>
      <c r="AN294" s="223"/>
      <c r="AO294" s="167"/>
      <c r="AP294" s="167"/>
      <c r="AQ294" s="167"/>
      <c r="AR294" s="167"/>
      <c r="AS294" s="167"/>
      <c r="AT294" s="167"/>
      <c r="AU294" s="167"/>
      <c r="AV294" s="167"/>
      <c r="AW294" s="167"/>
      <c r="AX294" s="167"/>
      <c r="AY294" s="167"/>
      <c r="AZ294" s="167"/>
      <c r="BA294" s="167"/>
      <c r="BB294" s="167"/>
      <c r="BC294" s="167"/>
      <c r="BD294" s="167"/>
      <c r="BE294" s="167"/>
      <c r="BF294" s="167"/>
      <c r="BG294" s="167"/>
      <c r="BH294" s="167"/>
      <c r="BI294" s="167"/>
      <c r="BJ294" s="167"/>
      <c r="BK294" s="167"/>
      <c r="BL294" s="167"/>
      <c r="BM294" s="167"/>
      <c r="BN294" s="167"/>
      <c r="BO294" s="167"/>
      <c r="BP294" s="167"/>
      <c r="BQ294" s="167"/>
      <c r="BR294" s="167"/>
      <c r="BS294" s="167"/>
      <c r="BT294" s="167"/>
      <c r="BU294" s="167"/>
      <c r="BV294" s="167"/>
      <c r="BW294" s="167"/>
      <c r="BX294" s="167"/>
      <c r="BY294" s="167"/>
      <c r="BZ294" s="167"/>
    </row>
    <row r="295" spans="1:78" customFormat="1" x14ac:dyDescent="0.45">
      <c r="A295" s="216">
        <v>281</v>
      </c>
      <c r="B295" s="176" t="s">
        <v>557</v>
      </c>
      <c r="C295" s="176" t="s">
        <v>562</v>
      </c>
      <c r="D295" s="100" t="s">
        <v>59</v>
      </c>
      <c r="E295" s="180">
        <v>1</v>
      </c>
      <c r="F295" s="232"/>
      <c r="G295" s="232" t="s">
        <v>547</v>
      </c>
      <c r="H295" s="232">
        <v>34</v>
      </c>
      <c r="I295" s="232"/>
      <c r="J295" s="232"/>
      <c r="K295" s="232"/>
      <c r="L295" s="232"/>
      <c r="M295" s="232"/>
      <c r="N295" s="135">
        <v>16</v>
      </c>
      <c r="O295" s="135">
        <v>19</v>
      </c>
      <c r="P295" s="135">
        <v>15</v>
      </c>
      <c r="Q295" s="135">
        <v>23</v>
      </c>
      <c r="R295" s="135">
        <v>15</v>
      </c>
      <c r="S295" s="134">
        <v>35</v>
      </c>
      <c r="T295" s="134">
        <v>28</v>
      </c>
      <c r="U295" s="134">
        <v>32</v>
      </c>
      <c r="V295" s="134">
        <v>63</v>
      </c>
      <c r="W295" s="134">
        <v>56</v>
      </c>
      <c r="X295" s="232"/>
      <c r="Y295" s="110">
        <v>2</v>
      </c>
      <c r="Z295" s="134">
        <v>164</v>
      </c>
      <c r="AA295" s="134">
        <v>130</v>
      </c>
      <c r="AB295" s="134">
        <f t="shared" ref="AB295" si="45">(Z295+AA295)</f>
        <v>294</v>
      </c>
      <c r="AC295" s="232">
        <v>9178166461</v>
      </c>
      <c r="AD295" s="232"/>
      <c r="AE295" s="202" t="s">
        <v>1150</v>
      </c>
      <c r="AF295" s="232" t="s">
        <v>623</v>
      </c>
      <c r="AG295" s="167"/>
      <c r="AH295" s="223"/>
      <c r="AI295" s="167"/>
      <c r="AJ295" s="167"/>
      <c r="AK295" s="167"/>
      <c r="AL295" s="167"/>
      <c r="AM295" s="167"/>
      <c r="AN295" s="167"/>
      <c r="AO295" s="167"/>
      <c r="AP295" s="167"/>
      <c r="AQ295" s="167"/>
      <c r="AR295" s="167"/>
      <c r="AS295" s="167"/>
      <c r="AT295" s="167"/>
      <c r="AU295" s="167"/>
      <c r="AV295" s="167"/>
      <c r="AW295" s="167"/>
      <c r="AX295" s="167"/>
      <c r="AY295" s="167"/>
      <c r="AZ295" s="167"/>
      <c r="BA295" s="167"/>
      <c r="BB295" s="167"/>
      <c r="BC295" s="167"/>
      <c r="BD295" s="167"/>
      <c r="BE295" s="167"/>
      <c r="BF295" s="167"/>
      <c r="BG295" s="167"/>
      <c r="BH295" s="167"/>
      <c r="BI295" s="167"/>
      <c r="BJ295" s="167"/>
      <c r="BK295" s="167"/>
      <c r="BL295" s="167"/>
      <c r="BM295" s="167"/>
      <c r="BN295" s="167"/>
      <c r="BO295" s="167"/>
      <c r="BP295" s="167"/>
      <c r="BQ295" s="167"/>
      <c r="BR295" s="167"/>
      <c r="BS295" s="167"/>
      <c r="BT295" s="167"/>
      <c r="BU295" s="167"/>
      <c r="BV295" s="167"/>
      <c r="BW295" s="167"/>
      <c r="BX295" s="167"/>
      <c r="BY295" s="167"/>
      <c r="BZ295" s="167"/>
    </row>
    <row r="296" spans="1:78" s="151" customFormat="1" ht="42.75" customHeight="1" x14ac:dyDescent="0.35">
      <c r="A296" s="217">
        <v>282</v>
      </c>
      <c r="B296" s="177" t="s">
        <v>303</v>
      </c>
      <c r="C296" s="177" t="s">
        <v>839</v>
      </c>
      <c r="D296" s="100" t="s">
        <v>59</v>
      </c>
      <c r="E296" s="180">
        <v>2</v>
      </c>
      <c r="F296" s="230"/>
      <c r="G296" s="230" t="s">
        <v>547</v>
      </c>
      <c r="H296" s="230">
        <v>8</v>
      </c>
      <c r="I296" s="230"/>
      <c r="J296" s="230"/>
      <c r="K296" s="230"/>
      <c r="L296" s="230"/>
      <c r="M296" s="230"/>
      <c r="N296" s="134">
        <v>14</v>
      </c>
      <c r="O296" s="134">
        <v>15</v>
      </c>
      <c r="P296" s="134">
        <v>14</v>
      </c>
      <c r="Q296" s="134">
        <v>15</v>
      </c>
      <c r="R296" s="134">
        <v>17</v>
      </c>
      <c r="S296" s="226">
        <v>15</v>
      </c>
      <c r="T296" s="226">
        <v>19</v>
      </c>
      <c r="U296" s="226">
        <v>21</v>
      </c>
      <c r="V296" s="230"/>
      <c r="W296" s="230"/>
      <c r="X296" s="230"/>
      <c r="Y296" s="230"/>
      <c r="Z296" s="134">
        <v>56</v>
      </c>
      <c r="AA296" s="134">
        <v>74</v>
      </c>
      <c r="AB296" s="134">
        <f t="shared" si="44"/>
        <v>130</v>
      </c>
      <c r="AC296" s="94" t="s">
        <v>840</v>
      </c>
      <c r="AD296" s="230"/>
      <c r="AE296" s="195" t="s">
        <v>1151</v>
      </c>
      <c r="AF296" s="230" t="s">
        <v>624</v>
      </c>
      <c r="AG296" s="179"/>
      <c r="AH296" s="223"/>
      <c r="AI296" s="179"/>
      <c r="AJ296" s="179"/>
      <c r="AK296" s="179"/>
      <c r="AL296" s="179"/>
      <c r="AM296" s="179"/>
      <c r="AN296" s="179"/>
      <c r="AO296" s="179"/>
      <c r="AP296" s="179"/>
      <c r="AQ296" s="179"/>
      <c r="AR296" s="179"/>
      <c r="AS296" s="179"/>
      <c r="AT296" s="179"/>
      <c r="AU296" s="179"/>
      <c r="AV296" s="179"/>
      <c r="AW296" s="179"/>
      <c r="AX296" s="179"/>
      <c r="AY296" s="179"/>
      <c r="AZ296" s="179"/>
      <c r="BA296" s="179"/>
      <c r="BB296" s="179"/>
      <c r="BC296" s="179"/>
      <c r="BD296" s="179"/>
      <c r="BE296" s="179"/>
      <c r="BF296" s="179"/>
      <c r="BG296" s="179"/>
      <c r="BH296" s="179"/>
      <c r="BI296" s="179"/>
      <c r="BJ296" s="179"/>
      <c r="BK296" s="179"/>
      <c r="BL296" s="179"/>
      <c r="BM296" s="179"/>
      <c r="BN296" s="179"/>
      <c r="BO296" s="179"/>
      <c r="BP296" s="179"/>
      <c r="BQ296" s="179"/>
      <c r="BR296" s="179"/>
      <c r="BS296" s="179"/>
      <c r="BT296" s="179"/>
      <c r="BU296" s="179"/>
      <c r="BV296" s="179"/>
      <c r="BW296" s="179"/>
      <c r="BX296" s="179"/>
      <c r="BY296" s="179"/>
      <c r="BZ296" s="179"/>
    </row>
    <row r="297" spans="1:78" customFormat="1" x14ac:dyDescent="0.45">
      <c r="A297" s="216">
        <v>283</v>
      </c>
      <c r="B297" s="176" t="s">
        <v>303</v>
      </c>
      <c r="C297" s="176" t="s">
        <v>602</v>
      </c>
      <c r="D297" s="230" t="s">
        <v>59</v>
      </c>
      <c r="E297" s="180">
        <v>1</v>
      </c>
      <c r="F297" s="230"/>
      <c r="G297" s="230" t="s">
        <v>547</v>
      </c>
      <c r="H297" s="230">
        <v>8</v>
      </c>
      <c r="I297" s="230"/>
      <c r="J297" s="230"/>
      <c r="K297" s="230"/>
      <c r="L297" s="230"/>
      <c r="M297" s="230"/>
      <c r="N297" s="230"/>
      <c r="O297" s="230"/>
      <c r="P297" s="230"/>
      <c r="Q297" s="230"/>
      <c r="R297" s="230"/>
      <c r="S297" s="230"/>
      <c r="T297" s="230"/>
      <c r="U297" s="230"/>
      <c r="V297" s="134">
        <v>77</v>
      </c>
      <c r="W297" s="134">
        <v>74</v>
      </c>
      <c r="X297" s="230"/>
      <c r="Y297" s="230"/>
      <c r="Z297" s="134">
        <v>82</v>
      </c>
      <c r="AA297" s="134">
        <v>69</v>
      </c>
      <c r="AB297" s="134">
        <f t="shared" si="44"/>
        <v>151</v>
      </c>
      <c r="AC297" s="232">
        <v>9348719868</v>
      </c>
      <c r="AD297" s="232"/>
      <c r="AE297" s="95" t="s">
        <v>1152</v>
      </c>
      <c r="AF297" s="232" t="s">
        <v>625</v>
      </c>
      <c r="AG297" s="167"/>
      <c r="AH297" s="223"/>
      <c r="AI297" s="167"/>
      <c r="AJ297" s="167"/>
      <c r="AK297" s="167"/>
      <c r="AL297" s="167"/>
      <c r="AM297" s="167"/>
      <c r="AN297" s="167"/>
      <c r="AO297" s="167"/>
      <c r="AP297" s="167"/>
      <c r="AQ297" s="167"/>
      <c r="AR297" s="167"/>
      <c r="AS297" s="167"/>
      <c r="AT297" s="167"/>
      <c r="AU297" s="167"/>
      <c r="AV297" s="167"/>
      <c r="AW297" s="167"/>
      <c r="AX297" s="167"/>
      <c r="AY297" s="167"/>
      <c r="AZ297" s="167"/>
      <c r="BA297" s="167"/>
      <c r="BB297" s="167"/>
      <c r="BC297" s="167"/>
      <c r="BD297" s="167"/>
      <c r="BE297" s="167"/>
      <c r="BF297" s="167"/>
      <c r="BG297" s="167"/>
      <c r="BH297" s="167"/>
      <c r="BI297" s="167"/>
      <c r="BJ297" s="167"/>
      <c r="BK297" s="167"/>
      <c r="BL297" s="167"/>
      <c r="BM297" s="167"/>
      <c r="BN297" s="167"/>
      <c r="BO297" s="167"/>
      <c r="BP297" s="167"/>
      <c r="BQ297" s="167"/>
      <c r="BR297" s="167"/>
      <c r="BS297" s="167"/>
      <c r="BT297" s="167"/>
      <c r="BU297" s="167"/>
      <c r="BV297" s="167"/>
      <c r="BW297" s="167"/>
      <c r="BX297" s="167"/>
      <c r="BY297" s="167"/>
      <c r="BZ297" s="167"/>
    </row>
    <row r="298" spans="1:78" s="128" customFormat="1" x14ac:dyDescent="0.45">
      <c r="A298" s="217">
        <v>284</v>
      </c>
      <c r="B298" s="317" t="s">
        <v>881</v>
      </c>
      <c r="C298" s="318"/>
      <c r="D298" s="318"/>
      <c r="E298" s="318"/>
      <c r="F298" s="318"/>
      <c r="G298" s="318"/>
      <c r="H298" s="318"/>
      <c r="I298" s="318"/>
      <c r="J298" s="318"/>
      <c r="K298" s="318"/>
      <c r="L298" s="318"/>
      <c r="M298" s="318"/>
      <c r="N298" s="318"/>
      <c r="O298" s="318"/>
      <c r="P298" s="318"/>
      <c r="Q298" s="318"/>
      <c r="R298" s="318"/>
      <c r="S298" s="318"/>
      <c r="T298" s="318"/>
      <c r="U298" s="318"/>
      <c r="V298" s="318"/>
      <c r="W298" s="318"/>
      <c r="X298" s="318"/>
      <c r="Y298" s="318"/>
      <c r="Z298" s="318"/>
      <c r="AA298" s="318"/>
      <c r="AB298" s="318"/>
      <c r="AC298" s="318"/>
      <c r="AD298" s="319"/>
      <c r="AE298" s="127" t="s">
        <v>882</v>
      </c>
      <c r="AF298" s="130" t="s">
        <v>626</v>
      </c>
      <c r="AG298" s="238"/>
      <c r="AH298" s="223"/>
      <c r="AI298" s="223"/>
      <c r="AJ298" s="223"/>
      <c r="AK298" s="223"/>
      <c r="AL298" s="223"/>
      <c r="AM298" s="223"/>
      <c r="AN298" s="223"/>
      <c r="AO298" s="167"/>
      <c r="AP298" s="167"/>
      <c r="AQ298" s="167"/>
      <c r="AR298" s="167"/>
      <c r="AS298" s="167"/>
      <c r="AT298" s="167"/>
      <c r="AU298" s="167"/>
      <c r="AV298" s="167"/>
      <c r="AW298" s="167"/>
      <c r="AX298" s="167"/>
      <c r="AY298" s="167"/>
      <c r="AZ298" s="167"/>
      <c r="BA298" s="167"/>
      <c r="BB298" s="167"/>
      <c r="BC298" s="167"/>
      <c r="BD298" s="167"/>
      <c r="BE298" s="167"/>
      <c r="BF298" s="167"/>
      <c r="BG298" s="167"/>
      <c r="BH298" s="167"/>
      <c r="BI298" s="167"/>
      <c r="BJ298" s="167"/>
      <c r="BK298" s="167"/>
      <c r="BL298" s="167"/>
      <c r="BM298" s="167"/>
      <c r="BN298" s="167"/>
      <c r="BO298" s="167"/>
      <c r="BP298" s="167"/>
      <c r="BQ298" s="167"/>
      <c r="BR298" s="167"/>
      <c r="BS298" s="167"/>
      <c r="BT298" s="167"/>
      <c r="BU298" s="167"/>
      <c r="BV298" s="167"/>
      <c r="BW298" s="167"/>
      <c r="BX298" s="167"/>
      <c r="BY298" s="167"/>
      <c r="BZ298" s="167"/>
    </row>
    <row r="299" spans="1:78" customFormat="1" x14ac:dyDescent="0.45">
      <c r="A299" s="216">
        <v>285</v>
      </c>
      <c r="B299" s="176" t="s">
        <v>314</v>
      </c>
      <c r="C299" s="176" t="s">
        <v>677</v>
      </c>
      <c r="D299" s="230" t="s">
        <v>59</v>
      </c>
      <c r="E299" s="180">
        <v>1</v>
      </c>
      <c r="F299" s="230"/>
      <c r="G299" s="230" t="s">
        <v>547</v>
      </c>
      <c r="H299" s="230">
        <v>18</v>
      </c>
      <c r="I299" s="230"/>
      <c r="J299" s="230"/>
      <c r="K299" s="230"/>
      <c r="L299" s="230"/>
      <c r="M299" s="230"/>
      <c r="N299" s="134">
        <v>8</v>
      </c>
      <c r="O299" s="134">
        <v>10</v>
      </c>
      <c r="P299" s="134">
        <v>6</v>
      </c>
      <c r="Q299" s="134">
        <v>11</v>
      </c>
      <c r="R299" s="134">
        <v>13</v>
      </c>
      <c r="S299" s="134">
        <v>14</v>
      </c>
      <c r="T299" s="134">
        <v>20</v>
      </c>
      <c r="U299" s="134">
        <v>16</v>
      </c>
      <c r="V299" s="135"/>
      <c r="W299" s="135"/>
      <c r="X299" s="230"/>
      <c r="Y299" s="230"/>
      <c r="Z299" s="134">
        <v>56</v>
      </c>
      <c r="AA299" s="134">
        <v>42</v>
      </c>
      <c r="AB299" s="134">
        <f t="shared" si="44"/>
        <v>98</v>
      </c>
      <c r="AC299" s="232">
        <v>9337687928</v>
      </c>
      <c r="AD299" s="232"/>
      <c r="AE299" s="95" t="s">
        <v>1153</v>
      </c>
      <c r="AF299" s="232" t="s">
        <v>627</v>
      </c>
      <c r="AG299" s="167"/>
      <c r="AH299" s="223"/>
      <c r="AI299" s="167"/>
      <c r="AJ299" s="167"/>
      <c r="AK299" s="167"/>
      <c r="AL299" s="167"/>
      <c r="AM299" s="167"/>
      <c r="AN299" s="167"/>
      <c r="AO299" s="167"/>
      <c r="AP299" s="167"/>
      <c r="AQ299" s="167"/>
      <c r="AR299" s="167"/>
      <c r="AS299" s="167"/>
      <c r="AT299" s="167"/>
      <c r="AU299" s="167"/>
      <c r="AV299" s="167"/>
      <c r="AW299" s="167"/>
      <c r="AX299" s="167"/>
      <c r="AY299" s="167"/>
      <c r="AZ299" s="167"/>
      <c r="BA299" s="167"/>
      <c r="BB299" s="167"/>
      <c r="BC299" s="167"/>
      <c r="BD299" s="167"/>
      <c r="BE299" s="167"/>
      <c r="BF299" s="167"/>
      <c r="BG299" s="167"/>
      <c r="BH299" s="167"/>
      <c r="BI299" s="167"/>
      <c r="BJ299" s="167"/>
      <c r="BK299" s="167"/>
      <c r="BL299" s="167"/>
      <c r="BM299" s="167"/>
      <c r="BN299" s="167"/>
      <c r="BO299" s="167"/>
      <c r="BP299" s="167"/>
      <c r="BQ299" s="167"/>
      <c r="BR299" s="167"/>
      <c r="BS299" s="167"/>
      <c r="BT299" s="167"/>
      <c r="BU299" s="167"/>
      <c r="BV299" s="167"/>
      <c r="BW299" s="167"/>
      <c r="BX299" s="167"/>
      <c r="BY299" s="167"/>
      <c r="BZ299" s="167"/>
    </row>
    <row r="300" spans="1:78" s="151" customFormat="1" x14ac:dyDescent="0.35">
      <c r="A300" s="217">
        <v>286</v>
      </c>
      <c r="B300" s="177" t="s">
        <v>310</v>
      </c>
      <c r="C300" s="177" t="s">
        <v>841</v>
      </c>
      <c r="D300" s="100" t="s">
        <v>59</v>
      </c>
      <c r="E300" s="180">
        <v>2</v>
      </c>
      <c r="F300" s="230"/>
      <c r="G300" s="230" t="s">
        <v>547</v>
      </c>
      <c r="H300" s="230">
        <v>12</v>
      </c>
      <c r="I300" s="230"/>
      <c r="J300" s="230"/>
      <c r="K300" s="230"/>
      <c r="L300" s="230"/>
      <c r="M300" s="230"/>
      <c r="N300" s="134">
        <v>18</v>
      </c>
      <c r="O300" s="134">
        <v>16</v>
      </c>
      <c r="P300" s="134">
        <v>11</v>
      </c>
      <c r="Q300" s="134">
        <v>17</v>
      </c>
      <c r="R300" s="134">
        <v>13</v>
      </c>
      <c r="S300" s="134">
        <v>3</v>
      </c>
      <c r="T300" s="134">
        <v>12</v>
      </c>
      <c r="U300" s="134">
        <v>7</v>
      </c>
      <c r="V300" s="230"/>
      <c r="W300" s="230"/>
      <c r="X300" s="230"/>
      <c r="Y300" s="230"/>
      <c r="Z300" s="134">
        <v>48</v>
      </c>
      <c r="AA300" s="134">
        <v>49</v>
      </c>
      <c r="AB300" s="134">
        <f t="shared" si="44"/>
        <v>97</v>
      </c>
      <c r="AC300" s="94" t="s">
        <v>842</v>
      </c>
      <c r="AD300" s="230"/>
      <c r="AE300" s="195" t="s">
        <v>1154</v>
      </c>
      <c r="AF300" s="230" t="s">
        <v>628</v>
      </c>
      <c r="AG300" s="179"/>
      <c r="AH300" s="223"/>
      <c r="AI300" s="179"/>
      <c r="AJ300" s="179"/>
      <c r="AK300" s="179"/>
      <c r="AL300" s="179"/>
      <c r="AM300" s="179"/>
      <c r="AN300" s="179"/>
      <c r="AO300" s="179"/>
      <c r="AP300" s="179"/>
      <c r="AQ300" s="179"/>
      <c r="AR300" s="179"/>
      <c r="AS300" s="179"/>
      <c r="AT300" s="179"/>
      <c r="AU300" s="179"/>
      <c r="AV300" s="179"/>
      <c r="AW300" s="179"/>
      <c r="AX300" s="179"/>
      <c r="AY300" s="179"/>
      <c r="AZ300" s="179"/>
      <c r="BA300" s="179"/>
      <c r="BB300" s="179"/>
      <c r="BC300" s="179"/>
      <c r="BD300" s="179"/>
      <c r="BE300" s="179"/>
      <c r="BF300" s="179"/>
      <c r="BG300" s="179"/>
      <c r="BH300" s="179"/>
      <c r="BI300" s="179"/>
      <c r="BJ300" s="179"/>
      <c r="BK300" s="179"/>
      <c r="BL300" s="179"/>
      <c r="BM300" s="179"/>
      <c r="BN300" s="179"/>
      <c r="BO300" s="179"/>
      <c r="BP300" s="179"/>
      <c r="BQ300" s="179"/>
      <c r="BR300" s="179"/>
      <c r="BS300" s="179"/>
      <c r="BT300" s="179"/>
      <c r="BU300" s="179"/>
      <c r="BV300" s="179"/>
      <c r="BW300" s="179"/>
      <c r="BX300" s="179"/>
      <c r="BY300" s="179"/>
      <c r="BZ300" s="179"/>
    </row>
    <row r="301" spans="1:78" s="128" customFormat="1" x14ac:dyDescent="0.45">
      <c r="A301" s="216">
        <v>287</v>
      </c>
      <c r="B301" s="314" t="s">
        <v>647</v>
      </c>
      <c r="C301" s="315"/>
      <c r="D301" s="315"/>
      <c r="E301" s="315"/>
      <c r="F301" s="315"/>
      <c r="G301" s="315"/>
      <c r="H301" s="315"/>
      <c r="I301" s="315"/>
      <c r="J301" s="315"/>
      <c r="K301" s="315"/>
      <c r="L301" s="315"/>
      <c r="M301" s="315"/>
      <c r="N301" s="315"/>
      <c r="O301" s="315"/>
      <c r="P301" s="315"/>
      <c r="Q301" s="315"/>
      <c r="R301" s="315"/>
      <c r="S301" s="315"/>
      <c r="T301" s="315"/>
      <c r="U301" s="315"/>
      <c r="V301" s="315"/>
      <c r="W301" s="315"/>
      <c r="X301" s="315"/>
      <c r="Y301" s="315"/>
      <c r="Z301" s="315"/>
      <c r="AA301" s="315"/>
      <c r="AB301" s="315"/>
      <c r="AC301" s="315"/>
      <c r="AD301" s="316"/>
      <c r="AE301" s="127" t="s">
        <v>1155</v>
      </c>
      <c r="AF301" s="108" t="s">
        <v>647</v>
      </c>
      <c r="AG301" s="238"/>
      <c r="AH301" s="223"/>
      <c r="AI301" s="223"/>
      <c r="AJ301" s="223"/>
      <c r="AK301" s="223"/>
      <c r="AL301" s="223"/>
      <c r="AM301" s="223"/>
      <c r="AN301" s="223"/>
      <c r="AO301" s="167"/>
      <c r="AP301" s="167"/>
      <c r="AQ301" s="167"/>
      <c r="AR301" s="167"/>
      <c r="AS301" s="167"/>
      <c r="AT301" s="167"/>
      <c r="AU301" s="167"/>
      <c r="AV301" s="167"/>
      <c r="AW301" s="167"/>
      <c r="AX301" s="167"/>
      <c r="AY301" s="167"/>
      <c r="AZ301" s="167"/>
      <c r="BA301" s="167"/>
      <c r="BB301" s="167"/>
      <c r="BC301" s="167"/>
      <c r="BD301" s="167"/>
      <c r="BE301" s="167"/>
      <c r="BF301" s="167"/>
      <c r="BG301" s="167"/>
      <c r="BH301" s="167"/>
      <c r="BI301" s="167"/>
      <c r="BJ301" s="167"/>
      <c r="BK301" s="167"/>
      <c r="BL301" s="167"/>
      <c r="BM301" s="167"/>
      <c r="BN301" s="167"/>
      <c r="BO301" s="167"/>
      <c r="BP301" s="167"/>
      <c r="BQ301" s="167"/>
      <c r="BR301" s="167"/>
      <c r="BS301" s="167"/>
      <c r="BT301" s="167"/>
      <c r="BU301" s="167"/>
      <c r="BV301" s="167"/>
      <c r="BW301" s="167"/>
      <c r="BX301" s="167"/>
      <c r="BY301" s="167"/>
      <c r="BZ301" s="167"/>
    </row>
    <row r="302" spans="1:78" s="128" customFormat="1" x14ac:dyDescent="0.45">
      <c r="A302" s="217">
        <v>288</v>
      </c>
      <c r="B302" s="317" t="s">
        <v>766</v>
      </c>
      <c r="C302" s="318"/>
      <c r="D302" s="318"/>
      <c r="E302" s="318"/>
      <c r="F302" s="318"/>
      <c r="G302" s="318"/>
      <c r="H302" s="318"/>
      <c r="I302" s="318"/>
      <c r="J302" s="318"/>
      <c r="K302" s="318"/>
      <c r="L302" s="318"/>
      <c r="M302" s="318"/>
      <c r="N302" s="318"/>
      <c r="O302" s="318"/>
      <c r="P302" s="318"/>
      <c r="Q302" s="318"/>
      <c r="R302" s="318"/>
      <c r="S302" s="318"/>
      <c r="T302" s="318"/>
      <c r="U302" s="318"/>
      <c r="V302" s="318"/>
      <c r="W302" s="318"/>
      <c r="X302" s="318"/>
      <c r="Y302" s="318"/>
      <c r="Z302" s="318"/>
      <c r="AA302" s="318"/>
      <c r="AB302" s="318"/>
      <c r="AC302" s="318"/>
      <c r="AD302" s="319"/>
      <c r="AE302" s="127" t="s">
        <v>883</v>
      </c>
      <c r="AF302" s="130" t="s">
        <v>623</v>
      </c>
      <c r="AG302" s="238"/>
      <c r="AH302" s="223"/>
      <c r="AI302" s="223"/>
      <c r="AJ302" s="223"/>
      <c r="AK302" s="223"/>
      <c r="AL302" s="223"/>
      <c r="AM302" s="223"/>
      <c r="AN302" s="223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7"/>
      <c r="BM302" s="167"/>
      <c r="BN302" s="167"/>
      <c r="BO302" s="167"/>
      <c r="BP302" s="167"/>
      <c r="BQ302" s="167"/>
      <c r="BR302" s="167"/>
      <c r="BS302" s="167"/>
      <c r="BT302" s="167"/>
      <c r="BU302" s="167"/>
      <c r="BV302" s="167"/>
      <c r="BW302" s="167"/>
      <c r="BX302" s="167"/>
      <c r="BY302" s="167"/>
      <c r="BZ302" s="167"/>
    </row>
    <row r="303" spans="1:78" s="128" customFormat="1" x14ac:dyDescent="0.45">
      <c r="A303" s="216">
        <v>289</v>
      </c>
      <c r="B303" s="317" t="s">
        <v>641</v>
      </c>
      <c r="C303" s="318"/>
      <c r="D303" s="318"/>
      <c r="E303" s="318"/>
      <c r="F303" s="318"/>
      <c r="G303" s="318"/>
      <c r="H303" s="318"/>
      <c r="I303" s="318"/>
      <c r="J303" s="318"/>
      <c r="K303" s="318"/>
      <c r="L303" s="318"/>
      <c r="M303" s="318"/>
      <c r="N303" s="318"/>
      <c r="O303" s="318"/>
      <c r="P303" s="318"/>
      <c r="Q303" s="318"/>
      <c r="R303" s="318"/>
      <c r="S303" s="318"/>
      <c r="T303" s="318"/>
      <c r="U303" s="318"/>
      <c r="V303" s="318"/>
      <c r="W303" s="318"/>
      <c r="X303" s="318"/>
      <c r="Y303" s="318"/>
      <c r="Z303" s="318"/>
      <c r="AA303" s="318"/>
      <c r="AB303" s="318"/>
      <c r="AC303" s="318"/>
      <c r="AD303" s="319"/>
      <c r="AE303" s="127" t="s">
        <v>884</v>
      </c>
      <c r="AF303" s="130" t="s">
        <v>624</v>
      </c>
      <c r="AG303" s="238"/>
      <c r="AH303" s="223"/>
      <c r="AI303" s="223"/>
      <c r="AJ303" s="223"/>
      <c r="AK303" s="223"/>
      <c r="AL303" s="223"/>
      <c r="AM303" s="223"/>
      <c r="AN303" s="223"/>
      <c r="AO303" s="167"/>
      <c r="AP303" s="167"/>
      <c r="AQ303" s="167"/>
      <c r="AR303" s="167"/>
      <c r="AS303" s="167"/>
      <c r="AT303" s="167"/>
      <c r="AU303" s="167"/>
      <c r="AV303" s="167"/>
      <c r="AW303" s="167"/>
      <c r="AX303" s="167"/>
      <c r="AY303" s="167"/>
      <c r="AZ303" s="167"/>
      <c r="BA303" s="167"/>
      <c r="BB303" s="167"/>
      <c r="BC303" s="167"/>
      <c r="BD303" s="167"/>
      <c r="BE303" s="167"/>
      <c r="BF303" s="167"/>
      <c r="BG303" s="167"/>
      <c r="BH303" s="167"/>
      <c r="BI303" s="167"/>
      <c r="BJ303" s="167"/>
      <c r="BK303" s="167"/>
      <c r="BL303" s="167"/>
      <c r="BM303" s="167"/>
      <c r="BN303" s="167"/>
      <c r="BO303" s="167"/>
      <c r="BP303" s="167"/>
      <c r="BQ303" s="167"/>
      <c r="BR303" s="167"/>
      <c r="BS303" s="167"/>
      <c r="BT303" s="167"/>
      <c r="BU303" s="167"/>
      <c r="BV303" s="167"/>
      <c r="BW303" s="167"/>
      <c r="BX303" s="167"/>
      <c r="BY303" s="167"/>
      <c r="BZ303" s="167"/>
    </row>
    <row r="304" spans="1:78" customFormat="1" x14ac:dyDescent="0.45">
      <c r="A304" s="217">
        <v>290</v>
      </c>
      <c r="B304" s="174" t="s">
        <v>113</v>
      </c>
      <c r="C304" s="174" t="s">
        <v>568</v>
      </c>
      <c r="D304" s="94" t="s">
        <v>59</v>
      </c>
      <c r="E304" s="116">
        <v>1</v>
      </c>
      <c r="F304" s="230"/>
      <c r="G304" s="230" t="s">
        <v>66</v>
      </c>
      <c r="H304" s="230">
        <v>12</v>
      </c>
      <c r="I304" s="230"/>
      <c r="J304" s="230"/>
      <c r="K304" s="230"/>
      <c r="L304" s="230"/>
      <c r="M304" s="230"/>
      <c r="N304" s="146">
        <v>15</v>
      </c>
      <c r="O304" s="146">
        <v>13</v>
      </c>
      <c r="P304" s="146">
        <v>22</v>
      </c>
      <c r="Q304" s="146">
        <v>24</v>
      </c>
      <c r="R304" s="146">
        <v>28</v>
      </c>
      <c r="S304" s="146">
        <v>49</v>
      </c>
      <c r="T304" s="146">
        <v>37</v>
      </c>
      <c r="U304" s="146">
        <v>25</v>
      </c>
      <c r="V304" s="230"/>
      <c r="W304" s="230"/>
      <c r="X304" s="230"/>
      <c r="Y304" s="230"/>
      <c r="Z304" s="203">
        <v>117</v>
      </c>
      <c r="AA304" s="203">
        <v>96</v>
      </c>
      <c r="AB304" s="134">
        <f t="shared" si="44"/>
        <v>213</v>
      </c>
      <c r="AC304" s="232">
        <v>8658557298</v>
      </c>
      <c r="AD304" s="232"/>
      <c r="AE304" s="95" t="s">
        <v>1156</v>
      </c>
      <c r="AF304" s="232" t="s">
        <v>625</v>
      </c>
      <c r="AG304" s="167"/>
      <c r="AH304" s="223"/>
      <c r="AI304" s="167"/>
      <c r="AJ304" s="167"/>
      <c r="AK304" s="167"/>
      <c r="AL304" s="167"/>
      <c r="AM304" s="167"/>
      <c r="AN304" s="167"/>
      <c r="AO304" s="167"/>
      <c r="AP304" s="167"/>
      <c r="AQ304" s="167"/>
      <c r="AR304" s="167"/>
      <c r="AS304" s="167"/>
      <c r="AT304" s="167"/>
      <c r="AU304" s="167"/>
      <c r="AV304" s="167"/>
      <c r="AW304" s="167"/>
      <c r="AX304" s="167"/>
      <c r="AY304" s="167"/>
      <c r="AZ304" s="167"/>
      <c r="BA304" s="167"/>
      <c r="BB304" s="167"/>
      <c r="BC304" s="167"/>
      <c r="BD304" s="167"/>
      <c r="BE304" s="167"/>
      <c r="BF304" s="167"/>
      <c r="BG304" s="167"/>
      <c r="BH304" s="167"/>
      <c r="BI304" s="167"/>
      <c r="BJ304" s="167"/>
      <c r="BK304" s="167"/>
      <c r="BL304" s="167"/>
      <c r="BM304" s="167"/>
      <c r="BN304" s="167"/>
      <c r="BO304" s="167"/>
      <c r="BP304" s="167"/>
      <c r="BQ304" s="167"/>
      <c r="BR304" s="167"/>
      <c r="BS304" s="167"/>
      <c r="BT304" s="167"/>
      <c r="BU304" s="167"/>
      <c r="BV304" s="167"/>
      <c r="BW304" s="167"/>
      <c r="BX304" s="167"/>
      <c r="BY304" s="167"/>
      <c r="BZ304" s="167"/>
    </row>
    <row r="305" spans="1:78" s="128" customFormat="1" x14ac:dyDescent="0.45">
      <c r="A305" s="216">
        <v>291</v>
      </c>
      <c r="B305" s="317" t="s">
        <v>545</v>
      </c>
      <c r="C305" s="318"/>
      <c r="D305" s="318"/>
      <c r="E305" s="318"/>
      <c r="F305" s="318"/>
      <c r="G305" s="318"/>
      <c r="H305" s="318"/>
      <c r="I305" s="318"/>
      <c r="J305" s="318"/>
      <c r="K305" s="318"/>
      <c r="L305" s="318"/>
      <c r="M305" s="318"/>
      <c r="N305" s="318"/>
      <c r="O305" s="318"/>
      <c r="P305" s="318"/>
      <c r="Q305" s="318"/>
      <c r="R305" s="318"/>
      <c r="S305" s="318"/>
      <c r="T305" s="318"/>
      <c r="U305" s="318"/>
      <c r="V305" s="318"/>
      <c r="W305" s="318"/>
      <c r="X305" s="318"/>
      <c r="Y305" s="318"/>
      <c r="Z305" s="318"/>
      <c r="AA305" s="318"/>
      <c r="AB305" s="318"/>
      <c r="AC305" s="318"/>
      <c r="AD305" s="319"/>
      <c r="AE305" s="127" t="s">
        <v>1157</v>
      </c>
      <c r="AF305" s="108" t="s">
        <v>626</v>
      </c>
      <c r="AG305" s="238"/>
      <c r="AH305" s="223"/>
      <c r="AI305" s="223"/>
      <c r="AJ305" s="223"/>
      <c r="AK305" s="223"/>
      <c r="AL305" s="223"/>
      <c r="AM305" s="223"/>
      <c r="AN305" s="223"/>
      <c r="AO305" s="167"/>
      <c r="AP305" s="167"/>
      <c r="AQ305" s="167"/>
      <c r="AR305" s="167"/>
      <c r="AS305" s="167"/>
      <c r="AT305" s="167"/>
      <c r="AU305" s="167"/>
      <c r="AV305" s="167"/>
      <c r="AW305" s="167"/>
      <c r="AX305" s="167"/>
      <c r="AY305" s="167"/>
      <c r="AZ305" s="167"/>
      <c r="BA305" s="167"/>
      <c r="BB305" s="167"/>
      <c r="BC305" s="167"/>
      <c r="BD305" s="167"/>
      <c r="BE305" s="167"/>
      <c r="BF305" s="167"/>
      <c r="BG305" s="167"/>
      <c r="BH305" s="167"/>
      <c r="BI305" s="167"/>
      <c r="BJ305" s="167"/>
      <c r="BK305" s="167"/>
      <c r="BL305" s="167"/>
      <c r="BM305" s="167"/>
      <c r="BN305" s="167"/>
      <c r="BO305" s="167"/>
      <c r="BP305" s="167"/>
      <c r="BQ305" s="167"/>
      <c r="BR305" s="167"/>
      <c r="BS305" s="167"/>
      <c r="BT305" s="167"/>
      <c r="BU305" s="167"/>
      <c r="BV305" s="167"/>
      <c r="BW305" s="167"/>
      <c r="BX305" s="167"/>
      <c r="BY305" s="167"/>
      <c r="BZ305" s="167"/>
    </row>
    <row r="306" spans="1:78" customFormat="1" x14ac:dyDescent="0.45">
      <c r="A306" s="217">
        <v>292</v>
      </c>
      <c r="B306" s="175" t="s">
        <v>68</v>
      </c>
      <c r="C306" s="175" t="s">
        <v>769</v>
      </c>
      <c r="D306" s="96" t="s">
        <v>59</v>
      </c>
      <c r="E306" s="229">
        <v>1</v>
      </c>
      <c r="F306" s="97"/>
      <c r="G306" s="96" t="s">
        <v>66</v>
      </c>
      <c r="H306" s="232">
        <v>10</v>
      </c>
      <c r="I306" s="232"/>
      <c r="J306" s="232"/>
      <c r="K306" s="232"/>
      <c r="L306" s="232"/>
      <c r="M306" s="232"/>
      <c r="N306" s="146">
        <v>18</v>
      </c>
      <c r="O306" s="146">
        <v>32</v>
      </c>
      <c r="P306" s="146">
        <v>32</v>
      </c>
      <c r="Q306" s="146">
        <v>26</v>
      </c>
      <c r="R306" s="146">
        <v>42</v>
      </c>
      <c r="S306" s="230"/>
      <c r="T306" s="230"/>
      <c r="U306" s="230"/>
      <c r="V306" s="230"/>
      <c r="W306" s="230"/>
      <c r="X306" s="230"/>
      <c r="Y306" s="230"/>
      <c r="Z306" s="203">
        <v>57</v>
      </c>
      <c r="AA306" s="203">
        <v>93</v>
      </c>
      <c r="AB306" s="134">
        <f t="shared" si="44"/>
        <v>150</v>
      </c>
      <c r="AC306" s="232">
        <v>9938696694</v>
      </c>
      <c r="AD306" s="232"/>
      <c r="AE306" s="95" t="s">
        <v>1158</v>
      </c>
      <c r="AF306" s="232" t="s">
        <v>627</v>
      </c>
      <c r="AG306" s="167"/>
      <c r="AH306" s="223"/>
      <c r="AI306" s="167"/>
      <c r="AJ306" s="167"/>
      <c r="AK306" s="167"/>
      <c r="AL306" s="167"/>
      <c r="AM306" s="167"/>
      <c r="AN306" s="167"/>
      <c r="AO306" s="167"/>
      <c r="AP306" s="167"/>
      <c r="AQ306" s="167"/>
      <c r="AR306" s="167"/>
      <c r="AS306" s="167"/>
      <c r="AT306" s="167"/>
      <c r="AU306" s="167"/>
      <c r="AV306" s="167"/>
      <c r="AW306" s="167"/>
      <c r="AX306" s="167"/>
      <c r="AY306" s="167"/>
      <c r="AZ306" s="167"/>
      <c r="BA306" s="167"/>
      <c r="BB306" s="167"/>
      <c r="BC306" s="167"/>
      <c r="BD306" s="167"/>
      <c r="BE306" s="167"/>
      <c r="BF306" s="167"/>
      <c r="BG306" s="167"/>
      <c r="BH306" s="167"/>
      <c r="BI306" s="167"/>
      <c r="BJ306" s="167"/>
      <c r="BK306" s="167"/>
      <c r="BL306" s="167"/>
      <c r="BM306" s="167"/>
      <c r="BN306" s="167"/>
      <c r="BO306" s="167"/>
      <c r="BP306" s="167"/>
      <c r="BQ306" s="167"/>
      <c r="BR306" s="167"/>
      <c r="BS306" s="167"/>
      <c r="BT306" s="167"/>
      <c r="BU306" s="167"/>
      <c r="BV306" s="167"/>
      <c r="BW306" s="167"/>
      <c r="BX306" s="167"/>
      <c r="BY306" s="167"/>
      <c r="BZ306" s="167"/>
    </row>
    <row r="307" spans="1:78" customFormat="1" x14ac:dyDescent="0.45">
      <c r="A307" s="216">
        <v>293</v>
      </c>
      <c r="B307" s="111" t="s">
        <v>87</v>
      </c>
      <c r="C307" s="232" t="s">
        <v>576</v>
      </c>
      <c r="D307" s="192" t="s">
        <v>76</v>
      </c>
      <c r="E307" s="184">
        <v>2</v>
      </c>
      <c r="F307" s="102"/>
      <c r="G307" s="232"/>
      <c r="H307" s="206">
        <v>32</v>
      </c>
      <c r="I307" s="204">
        <v>20</v>
      </c>
      <c r="J307" s="204">
        <v>14</v>
      </c>
      <c r="K307" s="204">
        <v>24</v>
      </c>
      <c r="L307" s="204">
        <v>22</v>
      </c>
      <c r="M307" s="98">
        <v>80</v>
      </c>
      <c r="N307" s="102"/>
      <c r="O307" s="232"/>
      <c r="P307" s="109">
        <v>35</v>
      </c>
      <c r="Q307" s="109">
        <v>45</v>
      </c>
      <c r="R307" s="109"/>
      <c r="S307" s="232"/>
      <c r="T307" s="119">
        <f t="shared" ref="T307:T318" si="46">SUM(P307:S307)</f>
        <v>80</v>
      </c>
      <c r="U307" s="232"/>
      <c r="V307" s="232"/>
      <c r="W307" s="107"/>
      <c r="X307" s="230"/>
      <c r="Y307" s="230"/>
      <c r="Z307" s="230">
        <f t="shared" ref="Z307:AA317" si="47">(I307+K307)</f>
        <v>44</v>
      </c>
      <c r="AA307" s="230">
        <f t="shared" si="47"/>
        <v>36</v>
      </c>
      <c r="AB307" s="230">
        <f t="shared" si="44"/>
        <v>80</v>
      </c>
      <c r="AC307" s="232" t="s">
        <v>778</v>
      </c>
      <c r="AD307" s="232"/>
      <c r="AE307" s="95" t="s">
        <v>1159</v>
      </c>
      <c r="AF307" s="232" t="s">
        <v>628</v>
      </c>
      <c r="AG307" s="167"/>
      <c r="AH307" s="223"/>
      <c r="AI307" s="223"/>
      <c r="AJ307" s="223"/>
      <c r="AK307" s="223"/>
      <c r="AL307" s="223"/>
      <c r="AM307" s="223"/>
      <c r="AN307" s="223"/>
      <c r="AO307" s="167"/>
      <c r="AP307" s="167"/>
      <c r="AQ307" s="167"/>
      <c r="AR307" s="167"/>
      <c r="AS307" s="167"/>
      <c r="AT307" s="167"/>
      <c r="AU307" s="167"/>
      <c r="AV307" s="167"/>
      <c r="AW307" s="167"/>
      <c r="AX307" s="167"/>
      <c r="AY307" s="167"/>
      <c r="AZ307" s="167"/>
      <c r="BA307" s="167"/>
      <c r="BB307" s="167"/>
      <c r="BC307" s="167"/>
      <c r="BD307" s="167"/>
      <c r="BE307" s="167"/>
      <c r="BF307" s="167"/>
      <c r="BG307" s="167"/>
      <c r="BH307" s="167"/>
      <c r="BI307" s="167"/>
      <c r="BJ307" s="167"/>
      <c r="BK307" s="167"/>
      <c r="BL307" s="167"/>
      <c r="BM307" s="167"/>
      <c r="BN307" s="167"/>
      <c r="BO307" s="167"/>
      <c r="BP307" s="167"/>
      <c r="BQ307" s="167"/>
      <c r="BR307" s="167"/>
      <c r="BS307" s="167"/>
      <c r="BT307" s="167"/>
      <c r="BU307" s="167"/>
      <c r="BV307" s="167"/>
      <c r="BW307" s="167"/>
      <c r="BX307" s="167"/>
      <c r="BY307" s="167"/>
      <c r="BZ307" s="167"/>
    </row>
    <row r="308" spans="1:78" s="128" customFormat="1" x14ac:dyDescent="0.45">
      <c r="A308" s="217">
        <v>294</v>
      </c>
      <c r="B308" s="314" t="s">
        <v>647</v>
      </c>
      <c r="C308" s="315"/>
      <c r="D308" s="315"/>
      <c r="E308" s="315"/>
      <c r="F308" s="315"/>
      <c r="G308" s="315"/>
      <c r="H308" s="315"/>
      <c r="I308" s="315"/>
      <c r="J308" s="315"/>
      <c r="K308" s="315"/>
      <c r="L308" s="315"/>
      <c r="M308" s="315"/>
      <c r="N308" s="315"/>
      <c r="O308" s="315"/>
      <c r="P308" s="315"/>
      <c r="Q308" s="315"/>
      <c r="R308" s="315"/>
      <c r="S308" s="315"/>
      <c r="T308" s="315"/>
      <c r="U308" s="315"/>
      <c r="V308" s="315"/>
      <c r="W308" s="315"/>
      <c r="X308" s="315"/>
      <c r="Y308" s="315"/>
      <c r="Z308" s="315"/>
      <c r="AA308" s="315"/>
      <c r="AB308" s="315"/>
      <c r="AC308" s="315"/>
      <c r="AD308" s="316"/>
      <c r="AE308" s="127" t="s">
        <v>1160</v>
      </c>
      <c r="AF308" s="108" t="s">
        <v>647</v>
      </c>
      <c r="AG308" s="238"/>
      <c r="AH308" s="223"/>
      <c r="AI308" s="223"/>
      <c r="AJ308" s="223"/>
      <c r="AK308" s="223"/>
      <c r="AL308" s="223"/>
      <c r="AM308" s="223"/>
      <c r="AN308" s="223"/>
      <c r="AO308" s="167"/>
      <c r="AP308" s="167"/>
      <c r="AQ308" s="167"/>
      <c r="AR308" s="167"/>
      <c r="AS308" s="167"/>
      <c r="AT308" s="167"/>
      <c r="AU308" s="167"/>
      <c r="AV308" s="167"/>
      <c r="AW308" s="167"/>
      <c r="AX308" s="167"/>
      <c r="AY308" s="167"/>
      <c r="AZ308" s="167"/>
      <c r="BA308" s="167"/>
      <c r="BB308" s="167"/>
      <c r="BC308" s="167"/>
      <c r="BD308" s="167"/>
      <c r="BE308" s="167"/>
      <c r="BF308" s="167"/>
      <c r="BG308" s="167"/>
      <c r="BH308" s="167"/>
      <c r="BI308" s="167"/>
      <c r="BJ308" s="167"/>
      <c r="BK308" s="167"/>
      <c r="BL308" s="167"/>
      <c r="BM308" s="167"/>
      <c r="BN308" s="167"/>
      <c r="BO308" s="167"/>
      <c r="BP308" s="167"/>
      <c r="BQ308" s="167"/>
      <c r="BR308" s="167"/>
      <c r="BS308" s="167"/>
      <c r="BT308" s="167"/>
      <c r="BU308" s="167"/>
      <c r="BV308" s="167"/>
      <c r="BW308" s="167"/>
      <c r="BX308" s="167"/>
      <c r="BY308" s="167"/>
      <c r="BZ308" s="167"/>
    </row>
    <row r="309" spans="1:78" customFormat="1" x14ac:dyDescent="0.45">
      <c r="A309" s="216">
        <v>295</v>
      </c>
      <c r="B309" s="110" t="s">
        <v>77</v>
      </c>
      <c r="C309" s="107" t="s">
        <v>573</v>
      </c>
      <c r="D309" s="193" t="s">
        <v>76</v>
      </c>
      <c r="E309" s="183">
        <v>2</v>
      </c>
      <c r="F309" s="98"/>
      <c r="G309" s="230"/>
      <c r="H309" s="205">
        <v>7</v>
      </c>
      <c r="I309" s="204">
        <v>23</v>
      </c>
      <c r="J309" s="204">
        <v>19</v>
      </c>
      <c r="K309" s="204">
        <v>22</v>
      </c>
      <c r="L309" s="204">
        <v>22</v>
      </c>
      <c r="M309" s="98">
        <v>86</v>
      </c>
      <c r="N309" s="98"/>
      <c r="O309" s="230"/>
      <c r="P309" s="118">
        <v>45</v>
      </c>
      <c r="Q309" s="118">
        <v>41</v>
      </c>
      <c r="R309" s="118"/>
      <c r="S309" s="230"/>
      <c r="T309" s="119">
        <f t="shared" si="46"/>
        <v>86</v>
      </c>
      <c r="U309" s="230"/>
      <c r="V309" s="230"/>
      <c r="W309" s="107"/>
      <c r="X309" s="230"/>
      <c r="Y309" s="230"/>
      <c r="Z309" s="230">
        <f t="shared" si="47"/>
        <v>45</v>
      </c>
      <c r="AA309" s="230">
        <f t="shared" si="47"/>
        <v>41</v>
      </c>
      <c r="AB309" s="230">
        <f t="shared" si="44"/>
        <v>86</v>
      </c>
      <c r="AC309" s="232" t="s">
        <v>780</v>
      </c>
      <c r="AD309" s="232"/>
      <c r="AE309" s="95" t="s">
        <v>1161</v>
      </c>
      <c r="AF309" s="232" t="s">
        <v>623</v>
      </c>
      <c r="AG309" s="167"/>
      <c r="AH309" s="223"/>
      <c r="AI309" s="223"/>
      <c r="AJ309" s="223"/>
      <c r="AK309" s="223"/>
      <c r="AL309" s="223"/>
      <c r="AM309" s="223"/>
      <c r="AN309" s="223"/>
      <c r="AO309" s="167"/>
      <c r="AP309" s="167"/>
      <c r="AQ309" s="167"/>
      <c r="AR309" s="167"/>
      <c r="AS309" s="167"/>
      <c r="AT309" s="167"/>
      <c r="AU309" s="167"/>
      <c r="AV309" s="167"/>
      <c r="AW309" s="167"/>
      <c r="AX309" s="167"/>
      <c r="AY309" s="167"/>
      <c r="AZ309" s="167"/>
      <c r="BA309" s="167"/>
      <c r="BB309" s="167"/>
      <c r="BC309" s="167"/>
      <c r="BD309" s="167"/>
      <c r="BE309" s="167"/>
      <c r="BF309" s="167"/>
      <c r="BG309" s="167"/>
      <c r="BH309" s="167"/>
      <c r="BI309" s="167"/>
      <c r="BJ309" s="167"/>
      <c r="BK309" s="167"/>
      <c r="BL309" s="167"/>
      <c r="BM309" s="167"/>
      <c r="BN309" s="167"/>
      <c r="BO309" s="167"/>
      <c r="BP309" s="167"/>
      <c r="BQ309" s="167"/>
      <c r="BR309" s="167"/>
      <c r="BS309" s="167"/>
      <c r="BT309" s="167"/>
      <c r="BU309" s="167"/>
      <c r="BV309" s="167"/>
      <c r="BW309" s="167"/>
      <c r="BX309" s="167"/>
      <c r="BY309" s="167"/>
      <c r="BZ309" s="167"/>
    </row>
    <row r="310" spans="1:78" customFormat="1" x14ac:dyDescent="0.45">
      <c r="A310" s="217">
        <v>296</v>
      </c>
      <c r="B310" s="110" t="s">
        <v>303</v>
      </c>
      <c r="C310" s="107" t="s">
        <v>752</v>
      </c>
      <c r="D310" s="192" t="s">
        <v>76</v>
      </c>
      <c r="E310" s="184">
        <v>2</v>
      </c>
      <c r="F310" s="102"/>
      <c r="G310" s="232"/>
      <c r="H310" s="206">
        <v>8</v>
      </c>
      <c r="I310" s="204">
        <v>17</v>
      </c>
      <c r="J310" s="204">
        <v>17</v>
      </c>
      <c r="K310" s="204">
        <v>21</v>
      </c>
      <c r="L310" s="204">
        <v>17</v>
      </c>
      <c r="M310" s="98">
        <v>72</v>
      </c>
      <c r="N310" s="102"/>
      <c r="O310" s="232"/>
      <c r="P310" s="109">
        <v>37</v>
      </c>
      <c r="Q310" s="109">
        <v>35</v>
      </c>
      <c r="R310" s="109"/>
      <c r="S310" s="232"/>
      <c r="T310" s="119">
        <f t="shared" si="46"/>
        <v>72</v>
      </c>
      <c r="U310" s="232"/>
      <c r="V310" s="232"/>
      <c r="W310" s="107"/>
      <c r="X310" s="230"/>
      <c r="Y310" s="230"/>
      <c r="Z310" s="230">
        <f t="shared" si="47"/>
        <v>38</v>
      </c>
      <c r="AA310" s="230">
        <f t="shared" si="47"/>
        <v>34</v>
      </c>
      <c r="AB310" s="230">
        <f t="shared" si="44"/>
        <v>72</v>
      </c>
      <c r="AC310" s="232" t="s">
        <v>753</v>
      </c>
      <c r="AD310" s="232"/>
      <c r="AE310" s="95" t="s">
        <v>1162</v>
      </c>
      <c r="AF310" s="232" t="s">
        <v>624</v>
      </c>
      <c r="AG310" s="167"/>
      <c r="AH310" s="223"/>
      <c r="AI310" s="223"/>
      <c r="AJ310" s="223"/>
      <c r="AK310" s="223"/>
      <c r="AL310" s="223"/>
      <c r="AM310" s="223"/>
      <c r="AN310" s="223"/>
      <c r="AO310" s="167"/>
      <c r="AP310" s="167"/>
      <c r="AQ310" s="167"/>
      <c r="AR310" s="167"/>
      <c r="AS310" s="167"/>
      <c r="AT310" s="167"/>
      <c r="AU310" s="167"/>
      <c r="AV310" s="167"/>
      <c r="AW310" s="167"/>
      <c r="AX310" s="167"/>
      <c r="AY310" s="167"/>
      <c r="AZ310" s="167"/>
      <c r="BA310" s="167"/>
      <c r="BB310" s="167"/>
      <c r="BC310" s="167"/>
      <c r="BD310" s="167"/>
      <c r="BE310" s="167"/>
      <c r="BF310" s="167"/>
      <c r="BG310" s="167"/>
      <c r="BH310" s="167"/>
      <c r="BI310" s="167"/>
      <c r="BJ310" s="167"/>
      <c r="BK310" s="167"/>
      <c r="BL310" s="167"/>
      <c r="BM310" s="167"/>
      <c r="BN310" s="167"/>
      <c r="BO310" s="167"/>
      <c r="BP310" s="167"/>
      <c r="BQ310" s="167"/>
      <c r="BR310" s="167"/>
      <c r="BS310" s="167"/>
      <c r="BT310" s="167"/>
      <c r="BU310" s="167"/>
      <c r="BV310" s="167"/>
      <c r="BW310" s="167"/>
      <c r="BX310" s="167"/>
      <c r="BY310" s="167"/>
      <c r="BZ310" s="167"/>
    </row>
    <row r="311" spans="1:78" customFormat="1" x14ac:dyDescent="0.45">
      <c r="A311" s="216">
        <v>297</v>
      </c>
      <c r="B311" s="110" t="s">
        <v>303</v>
      </c>
      <c r="C311" s="107" t="s">
        <v>751</v>
      </c>
      <c r="D311" s="192" t="s">
        <v>76</v>
      </c>
      <c r="E311" s="184">
        <v>2</v>
      </c>
      <c r="F311" s="102"/>
      <c r="G311" s="232"/>
      <c r="H311" s="206"/>
      <c r="I311" s="204">
        <v>17</v>
      </c>
      <c r="J311" s="204">
        <v>13</v>
      </c>
      <c r="K311" s="204">
        <v>20</v>
      </c>
      <c r="L311" s="204">
        <v>20</v>
      </c>
      <c r="M311" s="98">
        <v>70</v>
      </c>
      <c r="N311" s="102"/>
      <c r="O311" s="232"/>
      <c r="P311" s="109">
        <v>27</v>
      </c>
      <c r="Q311" s="109">
        <v>43</v>
      </c>
      <c r="R311" s="109"/>
      <c r="S311" s="232"/>
      <c r="T311" s="119">
        <f t="shared" si="46"/>
        <v>70</v>
      </c>
      <c r="U311" s="232"/>
      <c r="V311" s="232"/>
      <c r="W311" s="107"/>
      <c r="X311" s="230"/>
      <c r="Y311" s="230"/>
      <c r="Z311" s="230">
        <f t="shared" si="47"/>
        <v>37</v>
      </c>
      <c r="AA311" s="230">
        <f t="shared" si="47"/>
        <v>33</v>
      </c>
      <c r="AB311" s="230">
        <f t="shared" si="44"/>
        <v>70</v>
      </c>
      <c r="AC311" s="232" t="s">
        <v>754</v>
      </c>
      <c r="AD311" s="232"/>
      <c r="AE311" s="95" t="s">
        <v>1163</v>
      </c>
      <c r="AF311" s="232" t="s">
        <v>625</v>
      </c>
      <c r="AG311" s="167"/>
      <c r="AH311" s="223"/>
      <c r="AI311" s="223"/>
      <c r="AJ311" s="223"/>
      <c r="AK311" s="223"/>
      <c r="AL311" s="223"/>
      <c r="AM311" s="223"/>
      <c r="AN311" s="223"/>
      <c r="AO311" s="167"/>
      <c r="AP311" s="167"/>
      <c r="AQ311" s="167"/>
      <c r="AR311" s="167"/>
      <c r="AS311" s="167"/>
      <c r="AT311" s="167"/>
      <c r="AU311" s="167"/>
      <c r="AV311" s="167"/>
      <c r="AW311" s="167"/>
      <c r="AX311" s="167"/>
      <c r="AY311" s="167"/>
      <c r="AZ311" s="167"/>
      <c r="BA311" s="167"/>
      <c r="BB311" s="167"/>
      <c r="BC311" s="167"/>
      <c r="BD311" s="167"/>
      <c r="BE311" s="167"/>
      <c r="BF311" s="167"/>
      <c r="BG311" s="167"/>
      <c r="BH311" s="167"/>
      <c r="BI311" s="167"/>
      <c r="BJ311" s="167"/>
      <c r="BK311" s="167"/>
      <c r="BL311" s="167"/>
      <c r="BM311" s="167"/>
      <c r="BN311" s="167"/>
      <c r="BO311" s="167"/>
      <c r="BP311" s="167"/>
      <c r="BQ311" s="167"/>
      <c r="BR311" s="167"/>
      <c r="BS311" s="167"/>
      <c r="BT311" s="167"/>
      <c r="BU311" s="167"/>
      <c r="BV311" s="167"/>
      <c r="BW311" s="167"/>
      <c r="BX311" s="167"/>
      <c r="BY311" s="167"/>
      <c r="BZ311" s="167"/>
    </row>
    <row r="312" spans="1:78" s="128" customFormat="1" x14ac:dyDescent="0.45">
      <c r="A312" s="217">
        <v>298</v>
      </c>
      <c r="B312" s="317" t="s">
        <v>765</v>
      </c>
      <c r="C312" s="318"/>
      <c r="D312" s="318"/>
      <c r="E312" s="318"/>
      <c r="F312" s="318"/>
      <c r="G312" s="318"/>
      <c r="H312" s="318"/>
      <c r="I312" s="318"/>
      <c r="J312" s="318"/>
      <c r="K312" s="318"/>
      <c r="L312" s="318"/>
      <c r="M312" s="318"/>
      <c r="N312" s="318"/>
      <c r="O312" s="318"/>
      <c r="P312" s="318"/>
      <c r="Q312" s="318"/>
      <c r="R312" s="318"/>
      <c r="S312" s="318"/>
      <c r="T312" s="318"/>
      <c r="U312" s="318"/>
      <c r="V312" s="318"/>
      <c r="W312" s="318"/>
      <c r="X312" s="318"/>
      <c r="Y312" s="318"/>
      <c r="Z312" s="318"/>
      <c r="AA312" s="318"/>
      <c r="AB312" s="318"/>
      <c r="AC312" s="318"/>
      <c r="AD312" s="319"/>
      <c r="AE312" s="127" t="s">
        <v>885</v>
      </c>
      <c r="AF312" s="130" t="s">
        <v>626</v>
      </c>
      <c r="AG312" s="238"/>
      <c r="AH312" s="223"/>
      <c r="AI312" s="223"/>
      <c r="AJ312" s="223"/>
      <c r="AK312" s="223"/>
      <c r="AL312" s="223"/>
      <c r="AM312" s="223"/>
      <c r="AN312" s="223"/>
      <c r="AO312" s="167"/>
      <c r="AP312" s="167"/>
      <c r="AQ312" s="167"/>
      <c r="AR312" s="167"/>
      <c r="AS312" s="167"/>
      <c r="AT312" s="167"/>
      <c r="AU312" s="167"/>
      <c r="AV312" s="167"/>
      <c r="AW312" s="167"/>
      <c r="AX312" s="167"/>
      <c r="AY312" s="167"/>
      <c r="AZ312" s="167"/>
      <c r="BA312" s="167"/>
      <c r="BB312" s="167"/>
      <c r="BC312" s="167"/>
      <c r="BD312" s="167"/>
      <c r="BE312" s="167"/>
      <c r="BF312" s="167"/>
      <c r="BG312" s="167"/>
      <c r="BH312" s="167"/>
      <c r="BI312" s="167"/>
      <c r="BJ312" s="167"/>
      <c r="BK312" s="167"/>
      <c r="BL312" s="167"/>
      <c r="BM312" s="167"/>
      <c r="BN312" s="167"/>
      <c r="BO312" s="167"/>
      <c r="BP312" s="167"/>
      <c r="BQ312" s="167"/>
      <c r="BR312" s="167"/>
      <c r="BS312" s="167"/>
      <c r="BT312" s="167"/>
      <c r="BU312" s="167"/>
      <c r="BV312" s="167"/>
      <c r="BW312" s="167"/>
      <c r="BX312" s="167"/>
      <c r="BY312" s="167"/>
      <c r="BZ312" s="167"/>
    </row>
    <row r="313" spans="1:78" customFormat="1" ht="37" x14ac:dyDescent="0.45">
      <c r="A313" s="216">
        <v>299</v>
      </c>
      <c r="B313" s="119" t="s">
        <v>577</v>
      </c>
      <c r="C313" s="100" t="s">
        <v>709</v>
      </c>
      <c r="D313" s="193" t="s">
        <v>76</v>
      </c>
      <c r="E313" s="183">
        <v>3</v>
      </c>
      <c r="F313" s="98"/>
      <c r="G313" s="230"/>
      <c r="H313" s="205">
        <v>18</v>
      </c>
      <c r="I313" s="204">
        <v>22</v>
      </c>
      <c r="J313" s="204">
        <v>25</v>
      </c>
      <c r="K313" s="204">
        <v>21</v>
      </c>
      <c r="L313" s="204">
        <v>28</v>
      </c>
      <c r="M313" s="98">
        <v>96</v>
      </c>
      <c r="N313" s="98"/>
      <c r="O313" s="230"/>
      <c r="P313" s="118">
        <v>38</v>
      </c>
      <c r="Q313" s="118">
        <v>20</v>
      </c>
      <c r="R313" s="118">
        <v>38</v>
      </c>
      <c r="S313" s="230"/>
      <c r="T313" s="119">
        <f t="shared" si="46"/>
        <v>96</v>
      </c>
      <c r="U313" s="230"/>
      <c r="V313" s="230"/>
      <c r="W313" s="107"/>
      <c r="X313" s="230"/>
      <c r="Y313" s="230"/>
      <c r="Z313" s="230">
        <f t="shared" si="47"/>
        <v>43</v>
      </c>
      <c r="AA313" s="230">
        <f t="shared" si="47"/>
        <v>53</v>
      </c>
      <c r="AB313" s="230">
        <f t="shared" si="44"/>
        <v>96</v>
      </c>
      <c r="AC313" s="101" t="s">
        <v>755</v>
      </c>
      <c r="AD313" s="232"/>
      <c r="AE313" s="95" t="s">
        <v>1164</v>
      </c>
      <c r="AF313" s="232" t="s">
        <v>627</v>
      </c>
      <c r="AG313" s="167"/>
      <c r="AH313" s="223"/>
      <c r="AI313" s="223"/>
      <c r="AJ313" s="223"/>
      <c r="AK313" s="223"/>
      <c r="AL313" s="223"/>
      <c r="AM313" s="223"/>
      <c r="AN313" s="223"/>
      <c r="AO313" s="167"/>
      <c r="AP313" s="167"/>
      <c r="AQ313" s="167"/>
      <c r="AR313" s="167"/>
      <c r="AS313" s="167"/>
      <c r="AT313" s="167"/>
      <c r="AU313" s="167"/>
      <c r="AV313" s="167"/>
      <c r="AW313" s="167"/>
      <c r="AX313" s="167"/>
      <c r="AY313" s="167"/>
      <c r="AZ313" s="167"/>
      <c r="BA313" s="167"/>
      <c r="BB313" s="167"/>
      <c r="BC313" s="167"/>
      <c r="BD313" s="167"/>
      <c r="BE313" s="167"/>
      <c r="BF313" s="167"/>
      <c r="BG313" s="167"/>
      <c r="BH313" s="167"/>
      <c r="BI313" s="167"/>
      <c r="BJ313" s="167"/>
      <c r="BK313" s="167"/>
      <c r="BL313" s="167"/>
      <c r="BM313" s="167"/>
      <c r="BN313" s="167"/>
      <c r="BO313" s="167"/>
      <c r="BP313" s="167"/>
      <c r="BQ313" s="167"/>
      <c r="BR313" s="167"/>
      <c r="BS313" s="167"/>
      <c r="BT313" s="167"/>
      <c r="BU313" s="167"/>
      <c r="BV313" s="167"/>
      <c r="BW313" s="167"/>
      <c r="BX313" s="167"/>
      <c r="BY313" s="167"/>
      <c r="BZ313" s="167"/>
    </row>
    <row r="314" spans="1:78" customFormat="1" ht="37" x14ac:dyDescent="0.45">
      <c r="A314" s="217">
        <v>300</v>
      </c>
      <c r="B314" s="119" t="s">
        <v>68</v>
      </c>
      <c r="C314" s="178" t="s">
        <v>710</v>
      </c>
      <c r="D314" s="193" t="s">
        <v>76</v>
      </c>
      <c r="E314" s="183">
        <v>3</v>
      </c>
      <c r="F314" s="98"/>
      <c r="G314" s="230"/>
      <c r="H314" s="205">
        <v>10</v>
      </c>
      <c r="I314" s="204">
        <v>18</v>
      </c>
      <c r="J314" s="204">
        <v>30</v>
      </c>
      <c r="K314" s="204">
        <v>18</v>
      </c>
      <c r="L314" s="204">
        <v>23</v>
      </c>
      <c r="M314" s="98">
        <v>89</v>
      </c>
      <c r="N314" s="98"/>
      <c r="O314" s="230"/>
      <c r="P314" s="118">
        <v>24</v>
      </c>
      <c r="Q314" s="118">
        <v>40</v>
      </c>
      <c r="R314" s="118">
        <v>25</v>
      </c>
      <c r="S314" s="230"/>
      <c r="T314" s="119">
        <f t="shared" si="46"/>
        <v>89</v>
      </c>
      <c r="U314" s="230"/>
      <c r="V314" s="230"/>
      <c r="W314" s="107"/>
      <c r="X314" s="230"/>
      <c r="Y314" s="230"/>
      <c r="Z314" s="230">
        <f t="shared" si="47"/>
        <v>36</v>
      </c>
      <c r="AA314" s="230">
        <f t="shared" si="47"/>
        <v>53</v>
      </c>
      <c r="AB314" s="230">
        <f t="shared" si="44"/>
        <v>89</v>
      </c>
      <c r="AC314" s="101" t="s">
        <v>756</v>
      </c>
      <c r="AD314" s="232"/>
      <c r="AE314" s="95" t="s">
        <v>1165</v>
      </c>
      <c r="AF314" s="232" t="s">
        <v>628</v>
      </c>
      <c r="AG314" s="237"/>
      <c r="AH314" s="223"/>
      <c r="AI314" s="223"/>
      <c r="AJ314" s="223"/>
      <c r="AK314" s="223"/>
      <c r="AL314" s="223"/>
      <c r="AM314" s="223"/>
      <c r="AN314" s="223"/>
      <c r="AO314" s="167"/>
      <c r="AP314" s="167"/>
      <c r="AQ314" s="167"/>
      <c r="AR314" s="167"/>
      <c r="AS314" s="167"/>
      <c r="AT314" s="167"/>
      <c r="AU314" s="167"/>
      <c r="AV314" s="167"/>
      <c r="AW314" s="167"/>
      <c r="AX314" s="167"/>
      <c r="AY314" s="167"/>
      <c r="AZ314" s="167"/>
      <c r="BA314" s="167"/>
      <c r="BB314" s="167"/>
      <c r="BC314" s="167"/>
      <c r="BD314" s="167"/>
      <c r="BE314" s="167"/>
      <c r="BF314" s="167"/>
      <c r="BG314" s="167"/>
      <c r="BH314" s="167"/>
      <c r="BI314" s="167"/>
      <c r="BJ314" s="167"/>
      <c r="BK314" s="167"/>
      <c r="BL314" s="167"/>
      <c r="BM314" s="167"/>
      <c r="BN314" s="167"/>
      <c r="BO314" s="167"/>
      <c r="BP314" s="167"/>
      <c r="BQ314" s="167"/>
      <c r="BR314" s="167"/>
      <c r="BS314" s="167"/>
      <c r="BT314" s="167"/>
      <c r="BU314" s="167"/>
      <c r="BV314" s="167"/>
      <c r="BW314" s="167"/>
      <c r="BX314" s="167"/>
      <c r="BY314" s="167"/>
      <c r="BZ314" s="167"/>
    </row>
    <row r="315" spans="1:78" s="128" customFormat="1" x14ac:dyDescent="0.45">
      <c r="A315" s="216">
        <v>301</v>
      </c>
      <c r="B315" s="314" t="s">
        <v>647</v>
      </c>
      <c r="C315" s="315"/>
      <c r="D315" s="315"/>
      <c r="E315" s="315"/>
      <c r="F315" s="315"/>
      <c r="G315" s="315"/>
      <c r="H315" s="315"/>
      <c r="I315" s="315"/>
      <c r="J315" s="315"/>
      <c r="K315" s="315"/>
      <c r="L315" s="315"/>
      <c r="M315" s="315"/>
      <c r="N315" s="315"/>
      <c r="O315" s="315"/>
      <c r="P315" s="315"/>
      <c r="Q315" s="315"/>
      <c r="R315" s="315"/>
      <c r="S315" s="315"/>
      <c r="T315" s="315"/>
      <c r="U315" s="315"/>
      <c r="V315" s="315"/>
      <c r="W315" s="315"/>
      <c r="X315" s="315"/>
      <c r="Y315" s="315"/>
      <c r="Z315" s="315"/>
      <c r="AA315" s="315"/>
      <c r="AB315" s="315"/>
      <c r="AC315" s="315"/>
      <c r="AD315" s="316"/>
      <c r="AE315" s="127" t="s">
        <v>1166</v>
      </c>
      <c r="AF315" s="108" t="s">
        <v>647</v>
      </c>
      <c r="AG315" s="238"/>
      <c r="AH315" s="223"/>
      <c r="AI315" s="223"/>
      <c r="AJ315" s="223"/>
      <c r="AK315" s="223"/>
      <c r="AL315" s="223"/>
      <c r="AM315" s="223"/>
      <c r="AN315" s="223"/>
      <c r="AO315" s="167"/>
      <c r="AP315" s="167"/>
      <c r="AQ315" s="167"/>
      <c r="AR315" s="167"/>
      <c r="AS315" s="167"/>
      <c r="AT315" s="167"/>
      <c r="AU315" s="167"/>
      <c r="AV315" s="167"/>
      <c r="AW315" s="167"/>
      <c r="AX315" s="167"/>
      <c r="AY315" s="167"/>
      <c r="AZ315" s="167"/>
      <c r="BA315" s="167"/>
      <c r="BB315" s="167"/>
      <c r="BC315" s="167"/>
      <c r="BD315" s="167"/>
      <c r="BE315" s="167"/>
      <c r="BF315" s="167"/>
      <c r="BG315" s="167"/>
      <c r="BH315" s="167"/>
      <c r="BI315" s="167"/>
      <c r="BJ315" s="167"/>
      <c r="BK315" s="167"/>
      <c r="BL315" s="167"/>
      <c r="BM315" s="167"/>
      <c r="BN315" s="167"/>
      <c r="BO315" s="167"/>
      <c r="BP315" s="167"/>
      <c r="BQ315" s="167"/>
      <c r="BR315" s="167"/>
      <c r="BS315" s="167"/>
      <c r="BT315" s="167"/>
      <c r="BU315" s="167"/>
      <c r="BV315" s="167"/>
      <c r="BW315" s="167"/>
      <c r="BX315" s="167"/>
      <c r="BY315" s="167"/>
      <c r="BZ315" s="167"/>
    </row>
    <row r="316" spans="1:78" customFormat="1" ht="37" x14ac:dyDescent="0.45">
      <c r="A316" s="217">
        <v>302</v>
      </c>
      <c r="B316" s="119" t="s">
        <v>68</v>
      </c>
      <c r="C316" s="100" t="s">
        <v>711</v>
      </c>
      <c r="D316" s="193" t="s">
        <v>76</v>
      </c>
      <c r="E316" s="183">
        <v>3</v>
      </c>
      <c r="F316" s="98"/>
      <c r="G316" s="230"/>
      <c r="H316" s="205">
        <v>10</v>
      </c>
      <c r="I316" s="204">
        <v>20</v>
      </c>
      <c r="J316" s="204">
        <v>19</v>
      </c>
      <c r="K316" s="204">
        <v>20</v>
      </c>
      <c r="L316" s="204">
        <v>22</v>
      </c>
      <c r="M316" s="98">
        <v>81</v>
      </c>
      <c r="N316" s="98"/>
      <c r="O316" s="230"/>
      <c r="P316" s="118">
        <v>23</v>
      </c>
      <c r="Q316" s="118">
        <v>30</v>
      </c>
      <c r="R316" s="118">
        <v>28</v>
      </c>
      <c r="S316" s="230"/>
      <c r="T316" s="119">
        <f t="shared" si="46"/>
        <v>81</v>
      </c>
      <c r="U316" s="230"/>
      <c r="V316" s="230"/>
      <c r="W316" s="107"/>
      <c r="X316" s="230"/>
      <c r="Y316" s="230"/>
      <c r="Z316" s="230">
        <f t="shared" si="47"/>
        <v>40</v>
      </c>
      <c r="AA316" s="230">
        <f t="shared" si="47"/>
        <v>41</v>
      </c>
      <c r="AB316" s="230">
        <f t="shared" si="44"/>
        <v>81</v>
      </c>
      <c r="AC316" s="101" t="s">
        <v>757</v>
      </c>
      <c r="AD316" s="232"/>
      <c r="AE316" s="95" t="s">
        <v>1167</v>
      </c>
      <c r="AF316" s="232" t="s">
        <v>623</v>
      </c>
      <c r="AG316" s="237"/>
      <c r="AH316" s="223"/>
      <c r="AI316" s="223"/>
      <c r="AJ316" s="223"/>
      <c r="AK316" s="223"/>
      <c r="AL316" s="223"/>
      <c r="AM316" s="223"/>
      <c r="AN316" s="223"/>
      <c r="AO316" s="167"/>
      <c r="AP316" s="167"/>
      <c r="AQ316" s="167"/>
      <c r="AR316" s="167"/>
      <c r="AS316" s="167"/>
      <c r="AT316" s="167"/>
      <c r="AU316" s="167"/>
      <c r="AV316" s="167"/>
      <c r="AW316" s="167"/>
      <c r="AX316" s="167"/>
      <c r="AY316" s="167"/>
      <c r="AZ316" s="167"/>
      <c r="BA316" s="167"/>
      <c r="BB316" s="167"/>
      <c r="BC316" s="167"/>
      <c r="BD316" s="167"/>
      <c r="BE316" s="167"/>
      <c r="BF316" s="167"/>
      <c r="BG316" s="167"/>
      <c r="BH316" s="167"/>
      <c r="BI316" s="167"/>
      <c r="BJ316" s="167"/>
      <c r="BK316" s="167"/>
      <c r="BL316" s="167"/>
      <c r="BM316" s="167"/>
      <c r="BN316" s="167"/>
      <c r="BO316" s="167"/>
      <c r="BP316" s="167"/>
      <c r="BQ316" s="167"/>
      <c r="BR316" s="167"/>
      <c r="BS316" s="167"/>
      <c r="BT316" s="167"/>
      <c r="BU316" s="167"/>
      <c r="BV316" s="167"/>
      <c r="BW316" s="167"/>
      <c r="BX316" s="167"/>
      <c r="BY316" s="167"/>
      <c r="BZ316" s="167"/>
    </row>
    <row r="317" spans="1:78" customFormat="1" x14ac:dyDescent="0.45">
      <c r="A317" s="216">
        <v>303</v>
      </c>
      <c r="B317" s="110" t="s">
        <v>310</v>
      </c>
      <c r="C317" s="107" t="s">
        <v>548</v>
      </c>
      <c r="D317" s="192" t="s">
        <v>76</v>
      </c>
      <c r="E317" s="182">
        <v>2</v>
      </c>
      <c r="F317" s="98"/>
      <c r="G317" s="230"/>
      <c r="H317" s="205">
        <v>12</v>
      </c>
      <c r="I317" s="204">
        <v>20</v>
      </c>
      <c r="J317" s="204">
        <v>24</v>
      </c>
      <c r="K317" s="204">
        <v>9</v>
      </c>
      <c r="L317" s="204">
        <v>13</v>
      </c>
      <c r="M317" s="98">
        <v>66</v>
      </c>
      <c r="N317" s="98"/>
      <c r="O317" s="230"/>
      <c r="P317" s="118">
        <v>34</v>
      </c>
      <c r="Q317" s="118">
        <v>32</v>
      </c>
      <c r="R317" s="118"/>
      <c r="S317" s="230"/>
      <c r="T317" s="119">
        <f t="shared" si="46"/>
        <v>66</v>
      </c>
      <c r="U317" s="230"/>
      <c r="V317" s="232"/>
      <c r="W317" s="232"/>
      <c r="X317" s="232"/>
      <c r="Y317" s="230"/>
      <c r="Z317" s="230">
        <f t="shared" si="47"/>
        <v>29</v>
      </c>
      <c r="AA317" s="230">
        <f t="shared" si="47"/>
        <v>37</v>
      </c>
      <c r="AB317" s="230">
        <f t="shared" si="44"/>
        <v>66</v>
      </c>
      <c r="AC317" s="232" t="s">
        <v>831</v>
      </c>
      <c r="AD317" s="232"/>
      <c r="AE317" s="95" t="s">
        <v>1168</v>
      </c>
      <c r="AF317" s="232" t="s">
        <v>624</v>
      </c>
      <c r="AG317" s="167"/>
      <c r="AH317" s="223"/>
      <c r="AI317" s="223"/>
      <c r="AJ317" s="223"/>
      <c r="AK317" s="223"/>
      <c r="AL317" s="223"/>
      <c r="AM317" s="223"/>
      <c r="AN317" s="223"/>
      <c r="AO317" s="167"/>
      <c r="AP317" s="167"/>
      <c r="AQ317" s="167"/>
      <c r="AR317" s="167"/>
      <c r="AS317" s="167"/>
      <c r="AT317" s="167"/>
      <c r="AU317" s="167"/>
      <c r="AV317" s="167"/>
      <c r="AW317" s="167"/>
      <c r="AX317" s="167"/>
      <c r="AY317" s="167"/>
      <c r="AZ317" s="167"/>
      <c r="BA317" s="167"/>
      <c r="BB317" s="167"/>
      <c r="BC317" s="167"/>
      <c r="BD317" s="167"/>
      <c r="BE317" s="167"/>
      <c r="BF317" s="167"/>
      <c r="BG317" s="167"/>
      <c r="BH317" s="167"/>
      <c r="BI317" s="167"/>
      <c r="BJ317" s="167"/>
      <c r="BK317" s="167"/>
      <c r="BL317" s="167"/>
      <c r="BM317" s="167"/>
      <c r="BN317" s="167"/>
      <c r="BO317" s="167"/>
      <c r="BP317" s="167"/>
      <c r="BQ317" s="167"/>
      <c r="BR317" s="167"/>
      <c r="BS317" s="167"/>
      <c r="BT317" s="167"/>
      <c r="BU317" s="167"/>
      <c r="BV317" s="167"/>
      <c r="BW317" s="167"/>
      <c r="BX317" s="167"/>
      <c r="BY317" s="167"/>
      <c r="BZ317" s="167"/>
    </row>
    <row r="318" spans="1:78" s="128" customFormat="1" x14ac:dyDescent="0.45">
      <c r="A318" s="217">
        <v>304</v>
      </c>
      <c r="B318" s="109" t="s">
        <v>1230</v>
      </c>
      <c r="C318" s="107" t="s">
        <v>713</v>
      </c>
      <c r="D318" s="193" t="s">
        <v>76</v>
      </c>
      <c r="E318" s="183">
        <v>2</v>
      </c>
      <c r="F318" s="233"/>
      <c r="G318" s="233"/>
      <c r="H318" s="102">
        <v>24</v>
      </c>
      <c r="I318" s="98">
        <v>13</v>
      </c>
      <c r="J318" s="98">
        <v>11</v>
      </c>
      <c r="K318" s="98">
        <v>8</v>
      </c>
      <c r="L318" s="98">
        <v>8</v>
      </c>
      <c r="M318" s="98">
        <v>40</v>
      </c>
      <c r="N318" s="233"/>
      <c r="O318" s="233"/>
      <c r="P318" s="102">
        <v>22</v>
      </c>
      <c r="Q318" s="102">
        <v>18</v>
      </c>
      <c r="R318" s="102"/>
      <c r="S318" s="233"/>
      <c r="T318" s="102">
        <f t="shared" si="46"/>
        <v>40</v>
      </c>
      <c r="U318" s="233"/>
      <c r="V318" s="233"/>
      <c r="W318" s="233"/>
      <c r="X318" s="233"/>
      <c r="Y318" s="233"/>
      <c r="Z318" s="102">
        <v>21</v>
      </c>
      <c r="AA318" s="102">
        <v>19</v>
      </c>
      <c r="AB318" s="230">
        <f t="shared" si="44"/>
        <v>40</v>
      </c>
      <c r="AC318" s="232" t="s">
        <v>1233</v>
      </c>
      <c r="AD318" s="233"/>
      <c r="AE318" s="234" t="s">
        <v>1169</v>
      </c>
      <c r="AF318" s="102" t="s">
        <v>625</v>
      </c>
      <c r="AG318" s="238"/>
      <c r="AH318" s="223"/>
      <c r="AI318" s="223"/>
      <c r="AJ318" s="223"/>
      <c r="AK318" s="223"/>
      <c r="AL318" s="223"/>
      <c r="AM318" s="223"/>
      <c r="AN318" s="223"/>
      <c r="AO318" s="167"/>
      <c r="AP318" s="167"/>
      <c r="AQ318" s="167"/>
      <c r="AR318" s="167"/>
      <c r="AS318" s="167"/>
      <c r="AT318" s="167"/>
      <c r="AU318" s="167"/>
      <c r="AV318" s="167"/>
      <c r="AW318" s="167"/>
      <c r="AX318" s="167"/>
      <c r="AY318" s="167"/>
      <c r="AZ318" s="167"/>
      <c r="BA318" s="167"/>
      <c r="BB318" s="167"/>
      <c r="BC318" s="167"/>
      <c r="BD318" s="167"/>
      <c r="BE318" s="167"/>
      <c r="BF318" s="167"/>
      <c r="BG318" s="167"/>
      <c r="BH318" s="167"/>
      <c r="BI318" s="167"/>
      <c r="BJ318" s="167"/>
      <c r="BK318" s="167"/>
      <c r="BL318" s="167"/>
      <c r="BM318" s="167"/>
      <c r="BN318" s="167"/>
      <c r="BO318" s="167"/>
      <c r="BP318" s="167"/>
      <c r="BQ318" s="167"/>
      <c r="BR318" s="167"/>
      <c r="BS318" s="167"/>
      <c r="BT318" s="167"/>
      <c r="BU318" s="167"/>
      <c r="BV318" s="167"/>
      <c r="BW318" s="167"/>
      <c r="BX318" s="167"/>
      <c r="BY318" s="167"/>
      <c r="BZ318" s="167"/>
    </row>
    <row r="319" spans="1:78" s="128" customFormat="1" x14ac:dyDescent="0.45">
      <c r="A319" s="216">
        <v>305</v>
      </c>
      <c r="B319" s="317" t="s">
        <v>545</v>
      </c>
      <c r="C319" s="318"/>
      <c r="D319" s="318"/>
      <c r="E319" s="318"/>
      <c r="F319" s="318"/>
      <c r="G319" s="318"/>
      <c r="H319" s="318"/>
      <c r="I319" s="318"/>
      <c r="J319" s="318"/>
      <c r="K319" s="318"/>
      <c r="L319" s="318"/>
      <c r="M319" s="318"/>
      <c r="N319" s="318"/>
      <c r="O319" s="318"/>
      <c r="P319" s="318"/>
      <c r="Q319" s="318"/>
      <c r="R319" s="318"/>
      <c r="S319" s="318"/>
      <c r="T319" s="318"/>
      <c r="U319" s="318"/>
      <c r="V319" s="318"/>
      <c r="W319" s="318"/>
      <c r="X319" s="318"/>
      <c r="Y319" s="318"/>
      <c r="Z319" s="318"/>
      <c r="AA319" s="318"/>
      <c r="AB319" s="318"/>
      <c r="AC319" s="318"/>
      <c r="AD319" s="319"/>
      <c r="AE319" s="127" t="s">
        <v>1170</v>
      </c>
      <c r="AF319" s="108" t="s">
        <v>626</v>
      </c>
      <c r="AG319" s="238"/>
      <c r="AH319" s="223"/>
      <c r="AI319" s="223"/>
      <c r="AJ319" s="223"/>
      <c r="AK319" s="223"/>
      <c r="AL319" s="223"/>
      <c r="AM319" s="223"/>
      <c r="AN319" s="223"/>
      <c r="AO319" s="167"/>
      <c r="AP319" s="167"/>
      <c r="AQ319" s="167"/>
      <c r="AR319" s="167"/>
      <c r="AS319" s="167"/>
      <c r="AT319" s="167"/>
      <c r="AU319" s="167"/>
      <c r="AV319" s="167"/>
      <c r="AW319" s="167"/>
      <c r="AX319" s="167"/>
      <c r="AY319" s="167"/>
      <c r="AZ319" s="167"/>
      <c r="BA319" s="167"/>
      <c r="BB319" s="167"/>
      <c r="BC319" s="167"/>
      <c r="BD319" s="167"/>
      <c r="BE319" s="167"/>
      <c r="BF319" s="167"/>
      <c r="BG319" s="167"/>
      <c r="BH319" s="167"/>
      <c r="BI319" s="167"/>
      <c r="BJ319" s="167"/>
      <c r="BK319" s="167"/>
      <c r="BL319" s="167"/>
      <c r="BM319" s="167"/>
      <c r="BN319" s="167"/>
      <c r="BO319" s="167"/>
      <c r="BP319" s="167"/>
      <c r="BQ319" s="167"/>
      <c r="BR319" s="167"/>
      <c r="BS319" s="167"/>
      <c r="BT319" s="167"/>
      <c r="BU319" s="167"/>
      <c r="BV319" s="167"/>
      <c r="BW319" s="167"/>
      <c r="BX319" s="167"/>
      <c r="BY319" s="167"/>
      <c r="BZ319" s="167"/>
    </row>
    <row r="320" spans="1:78" s="128" customFormat="1" ht="37" x14ac:dyDescent="0.45">
      <c r="A320" s="217">
        <v>306</v>
      </c>
      <c r="B320" s="118" t="s">
        <v>1231</v>
      </c>
      <c r="C320" s="100" t="s">
        <v>1232</v>
      </c>
      <c r="D320" s="192" t="s">
        <v>76</v>
      </c>
      <c r="E320" s="182">
        <v>3</v>
      </c>
      <c r="F320" s="233"/>
      <c r="G320" s="233"/>
      <c r="H320" s="98">
        <v>26</v>
      </c>
      <c r="I320" s="98">
        <v>19</v>
      </c>
      <c r="J320" s="98">
        <v>20</v>
      </c>
      <c r="K320" s="98">
        <v>22</v>
      </c>
      <c r="L320" s="98">
        <v>19</v>
      </c>
      <c r="M320" s="98">
        <v>80</v>
      </c>
      <c r="N320" s="210"/>
      <c r="O320" s="210"/>
      <c r="P320" s="98">
        <v>27</v>
      </c>
      <c r="Q320" s="98">
        <v>27</v>
      </c>
      <c r="R320" s="98">
        <v>26</v>
      </c>
      <c r="S320" s="210"/>
      <c r="T320" s="98">
        <f t="shared" ref="T320" si="48">SUM(P320:S320)</f>
        <v>80</v>
      </c>
      <c r="U320" s="233"/>
      <c r="V320" s="233"/>
      <c r="W320" s="233"/>
      <c r="X320" s="233"/>
      <c r="Y320" s="233"/>
      <c r="Z320" s="98">
        <v>41</v>
      </c>
      <c r="AA320" s="98">
        <v>39</v>
      </c>
      <c r="AB320" s="230">
        <f t="shared" ref="AB320" si="49">(Z320+AA320)</f>
        <v>80</v>
      </c>
      <c r="AC320" s="94" t="s">
        <v>1234</v>
      </c>
      <c r="AD320" s="233"/>
      <c r="AE320" s="234" t="s">
        <v>1171</v>
      </c>
      <c r="AF320" s="102" t="s">
        <v>627</v>
      </c>
      <c r="AG320" s="238"/>
      <c r="AH320" s="223"/>
      <c r="AI320" s="223"/>
      <c r="AJ320" s="223"/>
      <c r="AK320" s="223"/>
      <c r="AL320" s="223"/>
      <c r="AM320" s="223"/>
      <c r="AN320" s="223"/>
      <c r="AO320" s="167"/>
      <c r="AP320" s="167"/>
      <c r="AQ320" s="167"/>
      <c r="AR320" s="167"/>
      <c r="AS320" s="167"/>
      <c r="AT320" s="167"/>
      <c r="AU320" s="167"/>
      <c r="AV320" s="167"/>
      <c r="AW320" s="167"/>
      <c r="AX320" s="167"/>
      <c r="AY320" s="167"/>
      <c r="AZ320" s="167"/>
      <c r="BA320" s="167"/>
      <c r="BB320" s="167"/>
      <c r="BC320" s="167"/>
      <c r="BD320" s="167"/>
      <c r="BE320" s="167"/>
      <c r="BF320" s="167"/>
      <c r="BG320" s="167"/>
      <c r="BH320" s="167"/>
      <c r="BI320" s="167"/>
      <c r="BJ320" s="167"/>
      <c r="BK320" s="167"/>
      <c r="BL320" s="167"/>
      <c r="BM320" s="167"/>
      <c r="BN320" s="167"/>
      <c r="BO320" s="167"/>
      <c r="BP320" s="167"/>
      <c r="BQ320" s="167"/>
      <c r="BR320" s="167"/>
      <c r="BS320" s="167"/>
      <c r="BT320" s="167"/>
      <c r="BU320" s="167"/>
      <c r="BV320" s="167"/>
      <c r="BW320" s="167"/>
      <c r="BX320" s="167"/>
      <c r="BY320" s="167"/>
      <c r="BZ320" s="167"/>
    </row>
    <row r="321" spans="1:78" s="151" customFormat="1" ht="37" x14ac:dyDescent="0.45">
      <c r="A321" s="216">
        <v>307</v>
      </c>
      <c r="B321" s="119" t="s">
        <v>72</v>
      </c>
      <c r="C321" s="100" t="s">
        <v>722</v>
      </c>
      <c r="D321" s="193" t="s">
        <v>76</v>
      </c>
      <c r="E321" s="183">
        <v>3</v>
      </c>
      <c r="F321" s="98"/>
      <c r="G321" s="230"/>
      <c r="H321" s="205">
        <v>34</v>
      </c>
      <c r="I321" s="143">
        <v>26</v>
      </c>
      <c r="J321" s="143">
        <v>15</v>
      </c>
      <c r="K321" s="143">
        <v>20</v>
      </c>
      <c r="L321" s="143">
        <v>21</v>
      </c>
      <c r="M321" s="98">
        <v>82</v>
      </c>
      <c r="N321" s="98"/>
      <c r="O321" s="230"/>
      <c r="P321" s="118">
        <v>36</v>
      </c>
      <c r="Q321" s="118">
        <v>26</v>
      </c>
      <c r="R321" s="118">
        <v>20</v>
      </c>
      <c r="S321" s="230"/>
      <c r="T321" s="119">
        <f>SUM(P321:S321)</f>
        <v>82</v>
      </c>
      <c r="U321" s="230"/>
      <c r="V321" s="230"/>
      <c r="W321" s="230"/>
      <c r="X321" s="230"/>
      <c r="Y321" s="230"/>
      <c r="Z321" s="230">
        <f>(I321+K321)</f>
        <v>46</v>
      </c>
      <c r="AA321" s="230">
        <f>(J321+L321)</f>
        <v>36</v>
      </c>
      <c r="AB321" s="230">
        <f>(Z321+AA321)</f>
        <v>82</v>
      </c>
      <c r="AC321" s="94" t="s">
        <v>832</v>
      </c>
      <c r="AD321" s="230"/>
      <c r="AE321" s="150" t="s">
        <v>1172</v>
      </c>
      <c r="AF321" s="230" t="s">
        <v>628</v>
      </c>
      <c r="AG321" s="179"/>
      <c r="AH321" s="223"/>
      <c r="AI321" s="223"/>
      <c r="AJ321" s="223"/>
      <c r="AK321" s="223"/>
      <c r="AL321" s="223"/>
      <c r="AM321" s="223"/>
      <c r="AN321" s="223"/>
      <c r="AO321" s="179"/>
      <c r="AP321" s="179"/>
      <c r="AQ321" s="179"/>
      <c r="AR321" s="179"/>
      <c r="AS321" s="179"/>
      <c r="AT321" s="179"/>
      <c r="AU321" s="179"/>
      <c r="AV321" s="179"/>
      <c r="AW321" s="179"/>
      <c r="AX321" s="179"/>
      <c r="AY321" s="179"/>
      <c r="AZ321" s="179"/>
      <c r="BA321" s="179"/>
      <c r="BB321" s="179"/>
      <c r="BC321" s="179"/>
      <c r="BD321" s="179"/>
      <c r="BE321" s="179"/>
      <c r="BF321" s="179"/>
      <c r="BG321" s="179"/>
      <c r="BH321" s="179"/>
      <c r="BI321" s="179"/>
      <c r="BJ321" s="179"/>
      <c r="BK321" s="179"/>
      <c r="BL321" s="179"/>
      <c r="BM321" s="179"/>
      <c r="BN321" s="179"/>
      <c r="BO321" s="179"/>
      <c r="BP321" s="179"/>
      <c r="BQ321" s="179"/>
      <c r="BR321" s="179"/>
      <c r="BS321" s="179"/>
      <c r="BT321" s="179"/>
      <c r="BU321" s="179"/>
      <c r="BV321" s="179"/>
      <c r="BW321" s="179"/>
      <c r="BX321" s="179"/>
      <c r="BY321" s="179"/>
      <c r="BZ321" s="179"/>
    </row>
    <row r="322" spans="1:78" s="128" customFormat="1" x14ac:dyDescent="0.45">
      <c r="A322" s="217">
        <v>308</v>
      </c>
      <c r="B322" s="314" t="s">
        <v>647</v>
      </c>
      <c r="C322" s="315"/>
      <c r="D322" s="315"/>
      <c r="E322" s="315"/>
      <c r="F322" s="315"/>
      <c r="G322" s="315"/>
      <c r="H322" s="315"/>
      <c r="I322" s="315"/>
      <c r="J322" s="315"/>
      <c r="K322" s="315"/>
      <c r="L322" s="315"/>
      <c r="M322" s="315"/>
      <c r="N322" s="315"/>
      <c r="O322" s="315"/>
      <c r="P322" s="315"/>
      <c r="Q322" s="315"/>
      <c r="R322" s="315"/>
      <c r="S322" s="315"/>
      <c r="T322" s="315"/>
      <c r="U322" s="315"/>
      <c r="V322" s="315"/>
      <c r="W322" s="315"/>
      <c r="X322" s="315"/>
      <c r="Y322" s="315"/>
      <c r="Z322" s="315"/>
      <c r="AA322" s="315"/>
      <c r="AB322" s="315"/>
      <c r="AC322" s="315"/>
      <c r="AD322" s="316"/>
      <c r="AE322" s="127" t="s">
        <v>1173</v>
      </c>
      <c r="AF322" s="108" t="s">
        <v>647</v>
      </c>
      <c r="AG322" s="238"/>
      <c r="AH322" s="223"/>
      <c r="AI322" s="223"/>
      <c r="AJ322" s="223"/>
      <c r="AK322" s="223"/>
      <c r="AL322" s="223"/>
      <c r="AM322" s="223"/>
      <c r="AN322" s="223"/>
      <c r="AO322" s="167"/>
      <c r="AP322" s="167"/>
      <c r="AQ322" s="167"/>
      <c r="AR322" s="167"/>
      <c r="AS322" s="167"/>
      <c r="AT322" s="167"/>
      <c r="AU322" s="167"/>
      <c r="AV322" s="167"/>
      <c r="AW322" s="167"/>
      <c r="AX322" s="167"/>
      <c r="AY322" s="167"/>
      <c r="AZ322" s="167"/>
      <c r="BA322" s="167"/>
      <c r="BB322" s="167"/>
      <c r="BC322" s="167"/>
      <c r="BD322" s="167"/>
      <c r="BE322" s="167"/>
      <c r="BF322" s="167"/>
      <c r="BG322" s="167"/>
      <c r="BH322" s="167"/>
      <c r="BI322" s="167"/>
      <c r="BJ322" s="167"/>
      <c r="BK322" s="167"/>
      <c r="BL322" s="167"/>
      <c r="BM322" s="167"/>
      <c r="BN322" s="167"/>
      <c r="BO322" s="167"/>
      <c r="BP322" s="167"/>
      <c r="BQ322" s="167"/>
      <c r="BR322" s="167"/>
      <c r="BS322" s="167"/>
      <c r="BT322" s="167"/>
      <c r="BU322" s="167"/>
      <c r="BV322" s="167"/>
      <c r="BW322" s="167"/>
      <c r="BX322" s="167"/>
      <c r="BY322" s="167"/>
      <c r="BZ322" s="167"/>
    </row>
    <row r="323" spans="1:78" s="128" customFormat="1" x14ac:dyDescent="0.45">
      <c r="A323" s="216">
        <v>309</v>
      </c>
      <c r="B323" s="317" t="s">
        <v>642</v>
      </c>
      <c r="C323" s="318"/>
      <c r="D323" s="318"/>
      <c r="E323" s="318"/>
      <c r="F323" s="318"/>
      <c r="G323" s="318"/>
      <c r="H323" s="318"/>
      <c r="I323" s="318"/>
      <c r="J323" s="318"/>
      <c r="K323" s="318"/>
      <c r="L323" s="318"/>
      <c r="M323" s="318"/>
      <c r="N323" s="318"/>
      <c r="O323" s="318"/>
      <c r="P323" s="318"/>
      <c r="Q323" s="318"/>
      <c r="R323" s="318"/>
      <c r="S323" s="318"/>
      <c r="T323" s="318"/>
      <c r="U323" s="318"/>
      <c r="V323" s="318"/>
      <c r="W323" s="318"/>
      <c r="X323" s="318"/>
      <c r="Y323" s="318"/>
      <c r="Z323" s="318"/>
      <c r="AA323" s="318"/>
      <c r="AB323" s="318"/>
      <c r="AC323" s="318"/>
      <c r="AD323" s="319"/>
      <c r="AE323" s="127" t="s">
        <v>886</v>
      </c>
      <c r="AF323" s="130" t="s">
        <v>623</v>
      </c>
      <c r="AG323" s="238"/>
      <c r="AH323" s="223"/>
      <c r="AI323" s="223"/>
      <c r="AJ323" s="223"/>
      <c r="AK323" s="223"/>
      <c r="AL323" s="223"/>
      <c r="AM323" s="223"/>
      <c r="AN323" s="223"/>
      <c r="AO323" s="167"/>
      <c r="AP323" s="167"/>
      <c r="AQ323" s="167"/>
      <c r="AR323" s="167"/>
      <c r="AS323" s="167"/>
      <c r="AT323" s="167"/>
      <c r="AU323" s="167"/>
      <c r="AV323" s="167"/>
      <c r="AW323" s="167"/>
      <c r="AX323" s="167"/>
      <c r="AY323" s="167"/>
      <c r="AZ323" s="167"/>
      <c r="BA323" s="167"/>
      <c r="BB323" s="167"/>
      <c r="BC323" s="167"/>
      <c r="BD323" s="167"/>
      <c r="BE323" s="167"/>
      <c r="BF323" s="167"/>
      <c r="BG323" s="167"/>
      <c r="BH323" s="167"/>
      <c r="BI323" s="167"/>
      <c r="BJ323" s="167"/>
      <c r="BK323" s="167"/>
      <c r="BL323" s="167"/>
      <c r="BM323" s="167"/>
      <c r="BN323" s="167"/>
      <c r="BO323" s="167"/>
      <c r="BP323" s="167"/>
      <c r="BQ323" s="167"/>
      <c r="BR323" s="167"/>
      <c r="BS323" s="167"/>
      <c r="BT323" s="167"/>
      <c r="BU323" s="167"/>
      <c r="BV323" s="167"/>
      <c r="BW323" s="167"/>
      <c r="BX323" s="167"/>
      <c r="BY323" s="167"/>
      <c r="BZ323" s="167"/>
    </row>
    <row r="324" spans="1:78" customFormat="1" x14ac:dyDescent="0.45">
      <c r="A324" s="217">
        <v>310</v>
      </c>
      <c r="B324" s="110" t="s">
        <v>73</v>
      </c>
      <c r="C324" s="107" t="s">
        <v>609</v>
      </c>
      <c r="D324" s="193" t="s">
        <v>76</v>
      </c>
      <c r="E324" s="183">
        <v>1</v>
      </c>
      <c r="F324" s="98"/>
      <c r="G324" s="98"/>
      <c r="H324" s="205">
        <v>34</v>
      </c>
      <c r="I324" s="143">
        <v>12</v>
      </c>
      <c r="J324" s="207">
        <v>12</v>
      </c>
      <c r="K324" s="207">
        <v>7</v>
      </c>
      <c r="L324" s="207">
        <v>9</v>
      </c>
      <c r="M324" s="98">
        <v>40</v>
      </c>
      <c r="N324" s="98"/>
      <c r="O324" s="230"/>
      <c r="P324" s="118">
        <v>40</v>
      </c>
      <c r="Q324" s="118"/>
      <c r="R324" s="118"/>
      <c r="S324" s="230"/>
      <c r="T324" s="119">
        <f>SUM(P324:S324)</f>
        <v>40</v>
      </c>
      <c r="U324" s="230"/>
      <c r="V324" s="232"/>
      <c r="W324" s="232"/>
      <c r="X324" s="232"/>
      <c r="Y324" s="230"/>
      <c r="Z324" s="230">
        <f>(I324+K324)</f>
        <v>19</v>
      </c>
      <c r="AA324" s="230">
        <f>(J324+L324)</f>
        <v>21</v>
      </c>
      <c r="AB324" s="230">
        <f>(Z324+AA324)</f>
        <v>40</v>
      </c>
      <c r="AC324" s="232">
        <v>9777631035</v>
      </c>
      <c r="AD324" s="232"/>
      <c r="AE324" s="95" t="s">
        <v>1174</v>
      </c>
      <c r="AF324" s="232" t="s">
        <v>624</v>
      </c>
      <c r="AG324" s="167"/>
      <c r="AH324" s="223"/>
      <c r="AI324" s="223"/>
      <c r="AJ324" s="223"/>
      <c r="AK324" s="223"/>
      <c r="AL324" s="223"/>
      <c r="AM324" s="223"/>
      <c r="AN324" s="223"/>
      <c r="AO324" s="167"/>
      <c r="AP324" s="167"/>
      <c r="AQ324" s="167"/>
      <c r="AR324" s="167"/>
      <c r="AS324" s="167"/>
      <c r="AT324" s="167"/>
      <c r="AU324" s="167"/>
      <c r="AV324" s="167"/>
      <c r="AW324" s="167"/>
      <c r="AX324" s="167"/>
      <c r="AY324" s="167"/>
      <c r="AZ324" s="167"/>
      <c r="BA324" s="167"/>
      <c r="BB324" s="167"/>
      <c r="BC324" s="167"/>
      <c r="BD324" s="167"/>
      <c r="BE324" s="167"/>
      <c r="BF324" s="167"/>
      <c r="BG324" s="167"/>
      <c r="BH324" s="167"/>
      <c r="BI324" s="167"/>
      <c r="BJ324" s="167"/>
      <c r="BK324" s="167"/>
      <c r="BL324" s="167"/>
      <c r="BM324" s="167"/>
      <c r="BN324" s="167"/>
      <c r="BO324" s="167"/>
      <c r="BP324" s="167"/>
      <c r="BQ324" s="167"/>
      <c r="BR324" s="167"/>
      <c r="BS324" s="167"/>
      <c r="BT324" s="167"/>
      <c r="BU324" s="167"/>
      <c r="BV324" s="167"/>
      <c r="BW324" s="167"/>
      <c r="BX324" s="167"/>
      <c r="BY324" s="167"/>
      <c r="BZ324" s="167"/>
    </row>
    <row r="325" spans="1:78" customFormat="1" x14ac:dyDescent="0.45">
      <c r="A325" s="216">
        <v>311</v>
      </c>
      <c r="B325" s="110" t="s">
        <v>75</v>
      </c>
      <c r="C325" s="107" t="s">
        <v>744</v>
      </c>
      <c r="D325" s="193" t="s">
        <v>76</v>
      </c>
      <c r="E325" s="183">
        <v>2</v>
      </c>
      <c r="F325" s="98"/>
      <c r="G325" s="230"/>
      <c r="H325" s="205">
        <v>28</v>
      </c>
      <c r="I325" s="204">
        <v>17</v>
      </c>
      <c r="J325" s="204">
        <v>15</v>
      </c>
      <c r="K325" s="204">
        <v>12</v>
      </c>
      <c r="L325" s="204">
        <v>11</v>
      </c>
      <c r="M325" s="98">
        <v>55</v>
      </c>
      <c r="N325" s="98"/>
      <c r="O325" s="230"/>
      <c r="P325" s="118">
        <v>30</v>
      </c>
      <c r="Q325" s="118">
        <v>25</v>
      </c>
      <c r="R325" s="118"/>
      <c r="S325" s="230"/>
      <c r="T325" s="119">
        <f>SUM(P325:S325)</f>
        <v>55</v>
      </c>
      <c r="U325" s="230"/>
      <c r="V325" s="232"/>
      <c r="W325" s="232"/>
      <c r="X325" s="232"/>
      <c r="Y325" s="230"/>
      <c r="Z325" s="230">
        <f>(I325+K325)</f>
        <v>29</v>
      </c>
      <c r="AA325" s="230">
        <f>(J325+L325)</f>
        <v>26</v>
      </c>
      <c r="AB325" s="230">
        <f>(Z325+AA325)</f>
        <v>55</v>
      </c>
      <c r="AC325" s="232" t="s">
        <v>747</v>
      </c>
      <c r="AD325" s="232"/>
      <c r="AE325" s="95" t="s">
        <v>1175</v>
      </c>
      <c r="AF325" s="232" t="s">
        <v>625</v>
      </c>
      <c r="AG325" s="167"/>
      <c r="AH325" s="223"/>
      <c r="AI325" s="223"/>
      <c r="AJ325" s="223"/>
      <c r="AK325" s="223"/>
      <c r="AL325" s="223"/>
      <c r="AM325" s="223"/>
      <c r="AN325" s="223"/>
      <c r="AO325" s="167"/>
      <c r="AP325" s="167"/>
      <c r="AQ325" s="167"/>
      <c r="AR325" s="167"/>
      <c r="AS325" s="167"/>
      <c r="AT325" s="167"/>
      <c r="AU325" s="167"/>
      <c r="AV325" s="167"/>
      <c r="AW325" s="167"/>
      <c r="AX325" s="167"/>
      <c r="AY325" s="167"/>
      <c r="AZ325" s="167"/>
      <c r="BA325" s="167"/>
      <c r="BB325" s="167"/>
      <c r="BC325" s="167"/>
      <c r="BD325" s="167"/>
      <c r="BE325" s="167"/>
      <c r="BF325" s="167"/>
      <c r="BG325" s="167"/>
      <c r="BH325" s="167"/>
      <c r="BI325" s="167"/>
      <c r="BJ325" s="167"/>
      <c r="BK325" s="167"/>
      <c r="BL325" s="167"/>
      <c r="BM325" s="167"/>
      <c r="BN325" s="167"/>
      <c r="BO325" s="167"/>
      <c r="BP325" s="167"/>
      <c r="BQ325" s="167"/>
      <c r="BR325" s="167"/>
      <c r="BS325" s="167"/>
      <c r="BT325" s="167"/>
      <c r="BU325" s="167"/>
      <c r="BV325" s="167"/>
      <c r="BW325" s="167"/>
      <c r="BX325" s="167"/>
      <c r="BY325" s="167"/>
      <c r="BZ325" s="167"/>
    </row>
    <row r="326" spans="1:78" s="128" customFormat="1" x14ac:dyDescent="0.45">
      <c r="A326" s="217">
        <v>312</v>
      </c>
      <c r="B326" s="317" t="s">
        <v>545</v>
      </c>
      <c r="C326" s="318"/>
      <c r="D326" s="318"/>
      <c r="E326" s="318"/>
      <c r="F326" s="318"/>
      <c r="G326" s="318"/>
      <c r="H326" s="318"/>
      <c r="I326" s="318"/>
      <c r="J326" s="318"/>
      <c r="K326" s="318"/>
      <c r="L326" s="318"/>
      <c r="M326" s="318"/>
      <c r="N326" s="318"/>
      <c r="O326" s="318"/>
      <c r="P326" s="318"/>
      <c r="Q326" s="318"/>
      <c r="R326" s="318"/>
      <c r="S326" s="318"/>
      <c r="T326" s="318"/>
      <c r="U326" s="318"/>
      <c r="V326" s="318"/>
      <c r="W326" s="318"/>
      <c r="X326" s="318"/>
      <c r="Y326" s="318"/>
      <c r="Z326" s="318"/>
      <c r="AA326" s="318"/>
      <c r="AB326" s="318"/>
      <c r="AC326" s="318"/>
      <c r="AD326" s="319"/>
      <c r="AE326" s="127" t="s">
        <v>1176</v>
      </c>
      <c r="AF326" s="108" t="s">
        <v>626</v>
      </c>
      <c r="AG326" s="238"/>
      <c r="AH326" s="223"/>
      <c r="AI326" s="223"/>
      <c r="AJ326" s="223"/>
      <c r="AK326" s="223"/>
      <c r="AL326" s="223"/>
      <c r="AM326" s="223"/>
      <c r="AN326" s="223"/>
      <c r="AO326" s="167"/>
      <c r="AP326" s="167"/>
      <c r="AQ326" s="167"/>
      <c r="AR326" s="167"/>
      <c r="AS326" s="167"/>
      <c r="AT326" s="167"/>
      <c r="AU326" s="167"/>
      <c r="AV326" s="167"/>
      <c r="AW326" s="167"/>
      <c r="AX326" s="167"/>
      <c r="AY326" s="167"/>
      <c r="AZ326" s="167"/>
      <c r="BA326" s="167"/>
      <c r="BB326" s="167"/>
      <c r="BC326" s="167"/>
      <c r="BD326" s="167"/>
      <c r="BE326" s="167"/>
      <c r="BF326" s="167"/>
      <c r="BG326" s="167"/>
      <c r="BH326" s="167"/>
      <c r="BI326" s="167"/>
      <c r="BJ326" s="167"/>
      <c r="BK326" s="167"/>
      <c r="BL326" s="167"/>
      <c r="BM326" s="167"/>
      <c r="BN326" s="167"/>
      <c r="BO326" s="167"/>
      <c r="BP326" s="167"/>
      <c r="BQ326" s="167"/>
      <c r="BR326" s="167"/>
      <c r="BS326" s="167"/>
      <c r="BT326" s="167"/>
      <c r="BU326" s="167"/>
      <c r="BV326" s="167"/>
      <c r="BW326" s="167"/>
      <c r="BX326" s="167"/>
      <c r="BY326" s="167"/>
      <c r="BZ326" s="167"/>
    </row>
    <row r="327" spans="1:78" customFormat="1" x14ac:dyDescent="0.45">
      <c r="A327" s="216">
        <v>313</v>
      </c>
      <c r="B327" s="110" t="s">
        <v>75</v>
      </c>
      <c r="C327" s="107" t="s">
        <v>745</v>
      </c>
      <c r="D327" s="193" t="s">
        <v>76</v>
      </c>
      <c r="E327" s="183">
        <v>2</v>
      </c>
      <c r="F327" s="98"/>
      <c r="G327" s="230"/>
      <c r="H327" s="205">
        <v>28</v>
      </c>
      <c r="I327" s="204">
        <v>10</v>
      </c>
      <c r="J327" s="204">
        <v>12</v>
      </c>
      <c r="K327" s="204">
        <v>11</v>
      </c>
      <c r="L327" s="204">
        <v>10</v>
      </c>
      <c r="M327" s="98">
        <v>43</v>
      </c>
      <c r="N327" s="98"/>
      <c r="O327" s="230"/>
      <c r="P327" s="118">
        <v>28</v>
      </c>
      <c r="Q327" s="118">
        <v>15</v>
      </c>
      <c r="R327" s="118"/>
      <c r="S327" s="230"/>
      <c r="T327" s="119">
        <f>SUM(P327:S327)</f>
        <v>43</v>
      </c>
      <c r="U327" s="230"/>
      <c r="V327" s="232"/>
      <c r="W327" s="232"/>
      <c r="X327" s="232"/>
      <c r="Y327" s="230"/>
      <c r="Z327" s="230">
        <f>(I327+K327)</f>
        <v>21</v>
      </c>
      <c r="AA327" s="230">
        <f>(J327+L327)</f>
        <v>22</v>
      </c>
      <c r="AB327" s="230">
        <f>(Z327+AA327)</f>
        <v>43</v>
      </c>
      <c r="AC327" s="232" t="s">
        <v>748</v>
      </c>
      <c r="AD327" s="232"/>
      <c r="AE327" s="95" t="s">
        <v>1177</v>
      </c>
      <c r="AF327" s="232" t="s">
        <v>627</v>
      </c>
      <c r="AG327" s="167"/>
      <c r="AH327" s="223"/>
      <c r="AI327" s="223"/>
      <c r="AJ327" s="223"/>
      <c r="AK327" s="223"/>
      <c r="AL327" s="223"/>
      <c r="AM327" s="223"/>
      <c r="AN327" s="223"/>
      <c r="AO327" s="167"/>
      <c r="AP327" s="167"/>
      <c r="AQ327" s="167"/>
      <c r="AR327" s="167"/>
      <c r="AS327" s="167"/>
      <c r="AT327" s="167"/>
      <c r="AU327" s="167"/>
      <c r="AV327" s="167"/>
      <c r="AW327" s="167"/>
      <c r="AX327" s="167"/>
      <c r="AY327" s="167"/>
      <c r="AZ327" s="167"/>
      <c r="BA327" s="167"/>
      <c r="BB327" s="167"/>
      <c r="BC327" s="167"/>
      <c r="BD327" s="167"/>
      <c r="BE327" s="167"/>
      <c r="BF327" s="167"/>
      <c r="BG327" s="167"/>
      <c r="BH327" s="167"/>
      <c r="BI327" s="167"/>
      <c r="BJ327" s="167"/>
      <c r="BK327" s="167"/>
      <c r="BL327" s="167"/>
      <c r="BM327" s="167"/>
      <c r="BN327" s="167"/>
      <c r="BO327" s="167"/>
      <c r="BP327" s="167"/>
      <c r="BQ327" s="167"/>
      <c r="BR327" s="167"/>
      <c r="BS327" s="167"/>
      <c r="BT327" s="167"/>
      <c r="BU327" s="167"/>
      <c r="BV327" s="167"/>
      <c r="BW327" s="167"/>
      <c r="BX327" s="167"/>
      <c r="BY327" s="167"/>
      <c r="BZ327" s="167"/>
    </row>
    <row r="328" spans="1:78" customFormat="1" x14ac:dyDescent="0.45">
      <c r="A328" s="217">
        <v>314</v>
      </c>
      <c r="B328" s="110" t="s">
        <v>557</v>
      </c>
      <c r="C328" s="107" t="s">
        <v>746</v>
      </c>
      <c r="D328" s="192" t="s">
        <v>76</v>
      </c>
      <c r="E328" s="182">
        <v>2</v>
      </c>
      <c r="F328" s="98"/>
      <c r="G328" s="230"/>
      <c r="H328" s="206">
        <v>34</v>
      </c>
      <c r="I328" s="204">
        <v>15</v>
      </c>
      <c r="J328" s="204">
        <v>18</v>
      </c>
      <c r="K328" s="204">
        <v>21</v>
      </c>
      <c r="L328" s="204">
        <v>23</v>
      </c>
      <c r="M328" s="98">
        <v>77</v>
      </c>
      <c r="N328" s="98"/>
      <c r="O328" s="230"/>
      <c r="P328" s="118">
        <v>40</v>
      </c>
      <c r="Q328" s="118">
        <v>37</v>
      </c>
      <c r="R328" s="118"/>
      <c r="S328" s="230"/>
      <c r="T328" s="119">
        <f>SUM(P328:S328)</f>
        <v>77</v>
      </c>
      <c r="U328" s="230"/>
      <c r="V328" s="232"/>
      <c r="W328" s="232"/>
      <c r="X328" s="232"/>
      <c r="Y328" s="230"/>
      <c r="Z328" s="230">
        <f>(I328+K328)</f>
        <v>36</v>
      </c>
      <c r="AA328" s="230">
        <f>(J328+L328)</f>
        <v>41</v>
      </c>
      <c r="AB328" s="230">
        <f>(Z328+AA328)</f>
        <v>77</v>
      </c>
      <c r="AC328" s="232" t="s">
        <v>749</v>
      </c>
      <c r="AD328" s="232"/>
      <c r="AE328" s="95" t="s">
        <v>1178</v>
      </c>
      <c r="AF328" s="232" t="s">
        <v>628</v>
      </c>
      <c r="AG328" s="167"/>
      <c r="AH328" s="223"/>
      <c r="AI328" s="223"/>
      <c r="AJ328" s="223"/>
      <c r="AK328" s="223"/>
      <c r="AL328" s="223"/>
      <c r="AM328" s="223"/>
      <c r="AN328" s="223"/>
      <c r="AO328" s="167"/>
      <c r="AP328" s="167"/>
      <c r="AQ328" s="167"/>
      <c r="AR328" s="167"/>
      <c r="AS328" s="167"/>
      <c r="AT328" s="167"/>
      <c r="AU328" s="167"/>
      <c r="AV328" s="167"/>
      <c r="AW328" s="167"/>
      <c r="AX328" s="167"/>
      <c r="AY328" s="167"/>
      <c r="AZ328" s="167"/>
      <c r="BA328" s="167"/>
      <c r="BB328" s="167"/>
      <c r="BC328" s="167"/>
      <c r="BD328" s="167"/>
      <c r="BE328" s="167"/>
      <c r="BF328" s="167"/>
      <c r="BG328" s="167"/>
      <c r="BH328" s="167"/>
      <c r="BI328" s="167"/>
      <c r="BJ328" s="167"/>
      <c r="BK328" s="167"/>
      <c r="BL328" s="167"/>
      <c r="BM328" s="167"/>
      <c r="BN328" s="167"/>
      <c r="BO328" s="167"/>
      <c r="BP328" s="167"/>
      <c r="BQ328" s="167"/>
      <c r="BR328" s="167"/>
      <c r="BS328" s="167"/>
      <c r="BT328" s="167"/>
      <c r="BU328" s="167"/>
      <c r="BV328" s="167"/>
      <c r="BW328" s="167"/>
      <c r="BX328" s="167"/>
      <c r="BY328" s="167"/>
      <c r="BZ328" s="167"/>
    </row>
    <row r="329" spans="1:78" s="128" customFormat="1" x14ac:dyDescent="0.45">
      <c r="A329" s="216">
        <v>315</v>
      </c>
      <c r="B329" s="314" t="s">
        <v>647</v>
      </c>
      <c r="C329" s="315"/>
      <c r="D329" s="315"/>
      <c r="E329" s="315"/>
      <c r="F329" s="315"/>
      <c r="G329" s="315"/>
      <c r="H329" s="315"/>
      <c r="I329" s="315"/>
      <c r="J329" s="315"/>
      <c r="K329" s="315"/>
      <c r="L329" s="315"/>
      <c r="M329" s="315"/>
      <c r="N329" s="315"/>
      <c r="O329" s="315"/>
      <c r="P329" s="315"/>
      <c r="Q329" s="315"/>
      <c r="R329" s="315"/>
      <c r="S329" s="315"/>
      <c r="T329" s="315"/>
      <c r="U329" s="315"/>
      <c r="V329" s="315"/>
      <c r="W329" s="315"/>
      <c r="X329" s="315"/>
      <c r="Y329" s="315"/>
      <c r="Z329" s="315"/>
      <c r="AA329" s="315"/>
      <c r="AB329" s="315"/>
      <c r="AC329" s="315"/>
      <c r="AD329" s="316"/>
      <c r="AE329" s="127" t="s">
        <v>1179</v>
      </c>
      <c r="AF329" s="108" t="s">
        <v>647</v>
      </c>
      <c r="AG329" s="238"/>
      <c r="AH329" s="223"/>
      <c r="AI329" s="223"/>
      <c r="AJ329" s="223"/>
      <c r="AK329" s="223"/>
      <c r="AL329" s="223"/>
      <c r="AM329" s="223"/>
      <c r="AN329" s="223"/>
      <c r="AO329" s="167"/>
      <c r="AP329" s="167"/>
      <c r="AQ329" s="167"/>
      <c r="AR329" s="167"/>
      <c r="AS329" s="167"/>
      <c r="AT329" s="167"/>
      <c r="AU329" s="167"/>
      <c r="AV329" s="167"/>
      <c r="AW329" s="167"/>
      <c r="AX329" s="167"/>
      <c r="AY329" s="167"/>
      <c r="AZ329" s="167"/>
      <c r="BA329" s="167"/>
      <c r="BB329" s="167"/>
      <c r="BC329" s="167"/>
      <c r="BD329" s="167"/>
      <c r="BE329" s="167"/>
      <c r="BF329" s="167"/>
      <c r="BG329" s="167"/>
      <c r="BH329" s="167"/>
      <c r="BI329" s="167"/>
      <c r="BJ329" s="167"/>
      <c r="BK329" s="167"/>
      <c r="BL329" s="167"/>
      <c r="BM329" s="167"/>
      <c r="BN329" s="167"/>
      <c r="BO329" s="167"/>
      <c r="BP329" s="167"/>
      <c r="BQ329" s="167"/>
      <c r="BR329" s="167"/>
      <c r="BS329" s="167"/>
      <c r="BT329" s="167"/>
      <c r="BU329" s="167"/>
      <c r="BV329" s="167"/>
      <c r="BW329" s="167"/>
      <c r="BX329" s="167"/>
      <c r="BY329" s="167"/>
      <c r="BZ329" s="167"/>
    </row>
    <row r="330" spans="1:78" customFormat="1" x14ac:dyDescent="0.45">
      <c r="A330" s="217">
        <v>316</v>
      </c>
      <c r="B330" s="110" t="s">
        <v>557</v>
      </c>
      <c r="C330" s="107" t="s">
        <v>743</v>
      </c>
      <c r="D330" s="192" t="s">
        <v>76</v>
      </c>
      <c r="E330" s="182">
        <v>2</v>
      </c>
      <c r="F330" s="98"/>
      <c r="G330" s="230"/>
      <c r="H330" s="206">
        <v>34</v>
      </c>
      <c r="I330" s="204">
        <v>11</v>
      </c>
      <c r="J330" s="204">
        <v>8</v>
      </c>
      <c r="K330" s="204">
        <v>7</v>
      </c>
      <c r="L330" s="204">
        <v>12</v>
      </c>
      <c r="M330" s="98">
        <v>38</v>
      </c>
      <c r="N330" s="98"/>
      <c r="O330" s="230"/>
      <c r="P330" s="118">
        <v>22</v>
      </c>
      <c r="Q330" s="118">
        <v>16</v>
      </c>
      <c r="R330" s="118"/>
      <c r="S330" s="230"/>
      <c r="T330" s="119">
        <f>SUM(P330:S330)</f>
        <v>38</v>
      </c>
      <c r="U330" s="230"/>
      <c r="V330" s="232"/>
      <c r="W330" s="232"/>
      <c r="X330" s="232"/>
      <c r="Y330" s="230"/>
      <c r="Z330" s="230">
        <f t="shared" ref="Z330:AA332" si="50">(I330+K330)</f>
        <v>18</v>
      </c>
      <c r="AA330" s="230">
        <f t="shared" si="50"/>
        <v>20</v>
      </c>
      <c r="AB330" s="230">
        <f>(Z330+AA330)</f>
        <v>38</v>
      </c>
      <c r="AC330" s="232" t="s">
        <v>750</v>
      </c>
      <c r="AD330" s="232"/>
      <c r="AE330" s="95" t="s">
        <v>1180</v>
      </c>
      <c r="AF330" s="232" t="s">
        <v>623</v>
      </c>
      <c r="AG330" s="167"/>
      <c r="AH330" s="223"/>
      <c r="AI330" s="223"/>
      <c r="AJ330" s="223"/>
      <c r="AK330" s="223"/>
      <c r="AL330" s="223"/>
      <c r="AM330" s="223"/>
      <c r="AN330" s="223"/>
      <c r="AO330" s="167"/>
      <c r="AP330" s="167"/>
      <c r="AQ330" s="167"/>
      <c r="AR330" s="167"/>
      <c r="AS330" s="167"/>
      <c r="AT330" s="167"/>
      <c r="AU330" s="167"/>
      <c r="AV330" s="167"/>
      <c r="AW330" s="167"/>
      <c r="AX330" s="167"/>
      <c r="AY330" s="167"/>
      <c r="AZ330" s="167"/>
      <c r="BA330" s="167"/>
      <c r="BB330" s="167"/>
      <c r="BC330" s="167"/>
      <c r="BD330" s="167"/>
      <c r="BE330" s="167"/>
      <c r="BF330" s="167"/>
      <c r="BG330" s="167"/>
      <c r="BH330" s="167"/>
      <c r="BI330" s="167"/>
      <c r="BJ330" s="167"/>
      <c r="BK330" s="167"/>
      <c r="BL330" s="167"/>
      <c r="BM330" s="167"/>
      <c r="BN330" s="167"/>
      <c r="BO330" s="167"/>
      <c r="BP330" s="167"/>
      <c r="BQ330" s="167"/>
      <c r="BR330" s="167"/>
      <c r="BS330" s="167"/>
      <c r="BT330" s="167"/>
      <c r="BU330" s="167"/>
      <c r="BV330" s="167"/>
      <c r="BW330" s="167"/>
      <c r="BX330" s="167"/>
      <c r="BY330" s="167"/>
      <c r="BZ330" s="167"/>
    </row>
    <row r="331" spans="1:78" customFormat="1" ht="37" x14ac:dyDescent="0.45">
      <c r="A331" s="216">
        <v>317</v>
      </c>
      <c r="B331" s="125" t="s">
        <v>113</v>
      </c>
      <c r="C331" s="100" t="s">
        <v>697</v>
      </c>
      <c r="D331" s="192" t="s">
        <v>76</v>
      </c>
      <c r="E331" s="182">
        <v>3</v>
      </c>
      <c r="F331" s="98"/>
      <c r="G331" s="100"/>
      <c r="H331" s="205">
        <v>12</v>
      </c>
      <c r="I331" s="204">
        <v>23</v>
      </c>
      <c r="J331" s="204">
        <v>28</v>
      </c>
      <c r="K331" s="204">
        <v>25</v>
      </c>
      <c r="L331" s="204">
        <v>25</v>
      </c>
      <c r="M331" s="98">
        <v>101</v>
      </c>
      <c r="N331" s="98"/>
      <c r="O331" s="230"/>
      <c r="P331" s="118">
        <v>42</v>
      </c>
      <c r="Q331" s="118">
        <v>16</v>
      </c>
      <c r="R331" s="118">
        <v>43</v>
      </c>
      <c r="S331" s="230"/>
      <c r="T331" s="119">
        <f>SUM(P331:S331)</f>
        <v>101</v>
      </c>
      <c r="U331" s="100"/>
      <c r="V331" s="100"/>
      <c r="W331" s="100"/>
      <c r="X331" s="100"/>
      <c r="Y331" s="230"/>
      <c r="Z331" s="230">
        <f t="shared" si="50"/>
        <v>48</v>
      </c>
      <c r="AA331" s="230">
        <f t="shared" si="50"/>
        <v>53</v>
      </c>
      <c r="AB331" s="230">
        <f>(Z331+AA331)</f>
        <v>101</v>
      </c>
      <c r="AC331" s="101" t="s">
        <v>740</v>
      </c>
      <c r="AD331" s="232"/>
      <c r="AE331" s="95" t="s">
        <v>1181</v>
      </c>
      <c r="AF331" s="232" t="s">
        <v>624</v>
      </c>
      <c r="AG331" s="167"/>
      <c r="AH331" s="223"/>
      <c r="AI331" s="223"/>
      <c r="AJ331" s="223"/>
      <c r="AK331" s="223"/>
      <c r="AL331" s="223"/>
      <c r="AM331" s="223"/>
      <c r="AN331" s="223"/>
      <c r="AO331" s="167"/>
      <c r="AP331" s="167"/>
      <c r="AQ331" s="167"/>
      <c r="AR331" s="167"/>
      <c r="AS331" s="167"/>
      <c r="AT331" s="167"/>
      <c r="AU331" s="167"/>
      <c r="AV331" s="167"/>
      <c r="AW331" s="167"/>
      <c r="AX331" s="167"/>
      <c r="AY331" s="167"/>
      <c r="AZ331" s="167"/>
      <c r="BA331" s="167"/>
      <c r="BB331" s="167"/>
      <c r="BC331" s="167"/>
      <c r="BD331" s="167"/>
      <c r="BE331" s="167"/>
      <c r="BF331" s="167"/>
      <c r="BG331" s="167"/>
      <c r="BH331" s="167"/>
      <c r="BI331" s="167"/>
      <c r="BJ331" s="167"/>
      <c r="BK331" s="167"/>
      <c r="BL331" s="167"/>
      <c r="BM331" s="167"/>
      <c r="BN331" s="167"/>
      <c r="BO331" s="167"/>
      <c r="BP331" s="167"/>
      <c r="BQ331" s="167"/>
      <c r="BR331" s="167"/>
      <c r="BS331" s="167"/>
      <c r="BT331" s="167"/>
      <c r="BU331" s="167"/>
      <c r="BV331" s="167"/>
      <c r="BW331" s="167"/>
      <c r="BX331" s="167"/>
      <c r="BY331" s="167"/>
      <c r="BZ331" s="167"/>
    </row>
    <row r="332" spans="1:78" customFormat="1" ht="37" x14ac:dyDescent="0.45">
      <c r="A332" s="217">
        <v>318</v>
      </c>
      <c r="B332" s="125" t="s">
        <v>563</v>
      </c>
      <c r="C332" s="100" t="s">
        <v>617</v>
      </c>
      <c r="D332" s="193" t="s">
        <v>76</v>
      </c>
      <c r="E332" s="183">
        <v>3</v>
      </c>
      <c r="F332" s="98"/>
      <c r="G332" s="100"/>
      <c r="H332" s="205">
        <v>14</v>
      </c>
      <c r="I332" s="204">
        <v>27</v>
      </c>
      <c r="J332" s="204">
        <v>23</v>
      </c>
      <c r="K332" s="204">
        <v>30</v>
      </c>
      <c r="L332" s="204">
        <v>26</v>
      </c>
      <c r="M332" s="98">
        <v>106</v>
      </c>
      <c r="N332" s="98"/>
      <c r="O332" s="230"/>
      <c r="P332" s="118">
        <v>39</v>
      </c>
      <c r="Q332" s="118">
        <v>40</v>
      </c>
      <c r="R332" s="118">
        <v>27</v>
      </c>
      <c r="S332" s="230"/>
      <c r="T332" s="119">
        <f>SUM(P332:S332)</f>
        <v>106</v>
      </c>
      <c r="U332" s="100"/>
      <c r="V332" s="100"/>
      <c r="W332" s="100"/>
      <c r="X332" s="100"/>
      <c r="Y332" s="230"/>
      <c r="Z332" s="230">
        <f t="shared" si="50"/>
        <v>57</v>
      </c>
      <c r="AA332" s="230">
        <f t="shared" si="50"/>
        <v>49</v>
      </c>
      <c r="AB332" s="230">
        <f>(Z332+AA332)</f>
        <v>106</v>
      </c>
      <c r="AC332" s="101" t="s">
        <v>741</v>
      </c>
      <c r="AD332" s="232"/>
      <c r="AE332" s="95" t="s">
        <v>1182</v>
      </c>
      <c r="AF332" s="232" t="s">
        <v>625</v>
      </c>
      <c r="AG332" s="167"/>
      <c r="AH332" s="223"/>
      <c r="AI332" s="223"/>
      <c r="AJ332" s="223"/>
      <c r="AK332" s="223"/>
      <c r="AL332" s="223"/>
      <c r="AM332" s="223"/>
      <c r="AN332" s="223"/>
      <c r="AO332" s="167"/>
      <c r="AP332" s="167"/>
      <c r="AQ332" s="167"/>
      <c r="AR332" s="167"/>
      <c r="AS332" s="167"/>
      <c r="AT332" s="167"/>
      <c r="AU332" s="167"/>
      <c r="AV332" s="167"/>
      <c r="AW332" s="167"/>
      <c r="AX332" s="167"/>
      <c r="AY332" s="167"/>
      <c r="AZ332" s="167"/>
      <c r="BA332" s="167"/>
      <c r="BB332" s="167"/>
      <c r="BC332" s="167"/>
      <c r="BD332" s="167"/>
      <c r="BE332" s="167"/>
      <c r="BF332" s="167"/>
      <c r="BG332" s="167"/>
      <c r="BH332" s="167"/>
      <c r="BI332" s="167"/>
      <c r="BJ332" s="167"/>
      <c r="BK332" s="167"/>
      <c r="BL332" s="167"/>
      <c r="BM332" s="167"/>
      <c r="BN332" s="167"/>
      <c r="BO332" s="167"/>
      <c r="BP332" s="167"/>
      <c r="BQ332" s="167"/>
      <c r="BR332" s="167"/>
      <c r="BS332" s="167"/>
      <c r="BT332" s="167"/>
      <c r="BU332" s="167"/>
      <c r="BV332" s="167"/>
      <c r="BW332" s="167"/>
      <c r="BX332" s="167"/>
      <c r="BY332" s="167"/>
      <c r="BZ332" s="167"/>
    </row>
    <row r="333" spans="1:78" s="128" customFormat="1" x14ac:dyDescent="0.45">
      <c r="A333" s="216">
        <v>319</v>
      </c>
      <c r="B333" s="317" t="s">
        <v>545</v>
      </c>
      <c r="C333" s="318"/>
      <c r="D333" s="318"/>
      <c r="E333" s="318"/>
      <c r="F333" s="318"/>
      <c r="G333" s="318"/>
      <c r="H333" s="318"/>
      <c r="I333" s="318"/>
      <c r="J333" s="318"/>
      <c r="K333" s="318"/>
      <c r="L333" s="318"/>
      <c r="M333" s="318"/>
      <c r="N333" s="318"/>
      <c r="O333" s="318"/>
      <c r="P333" s="318"/>
      <c r="Q333" s="318"/>
      <c r="R333" s="318"/>
      <c r="S333" s="318"/>
      <c r="T333" s="318"/>
      <c r="U333" s="318"/>
      <c r="V333" s="318"/>
      <c r="W333" s="318"/>
      <c r="X333" s="318"/>
      <c r="Y333" s="318"/>
      <c r="Z333" s="318"/>
      <c r="AA333" s="318"/>
      <c r="AB333" s="318"/>
      <c r="AC333" s="318"/>
      <c r="AD333" s="319"/>
      <c r="AE333" s="127" t="s">
        <v>1183</v>
      </c>
      <c r="AF333" s="108" t="s">
        <v>626</v>
      </c>
      <c r="AG333" s="238"/>
      <c r="AH333" s="223"/>
      <c r="AI333" s="223"/>
      <c r="AJ333" s="223"/>
      <c r="AK333" s="223"/>
      <c r="AL333" s="223"/>
      <c r="AM333" s="223"/>
      <c r="AN333" s="223"/>
      <c r="AO333" s="167"/>
      <c r="AP333" s="167"/>
      <c r="AQ333" s="167"/>
      <c r="AR333" s="167"/>
      <c r="AS333" s="167"/>
      <c r="AT333" s="167"/>
      <c r="AU333" s="167"/>
      <c r="AV333" s="167"/>
      <c r="AW333" s="167"/>
      <c r="AX333" s="167"/>
      <c r="AY333" s="167"/>
      <c r="AZ333" s="167"/>
      <c r="BA333" s="167"/>
      <c r="BB333" s="167"/>
      <c r="BC333" s="167"/>
      <c r="BD333" s="167"/>
      <c r="BE333" s="167"/>
      <c r="BF333" s="167"/>
      <c r="BG333" s="167"/>
      <c r="BH333" s="167"/>
      <c r="BI333" s="167"/>
      <c r="BJ333" s="167"/>
      <c r="BK333" s="167"/>
      <c r="BL333" s="167"/>
      <c r="BM333" s="167"/>
      <c r="BN333" s="167"/>
      <c r="BO333" s="167"/>
      <c r="BP333" s="167"/>
      <c r="BQ333" s="167"/>
      <c r="BR333" s="167"/>
      <c r="BS333" s="167"/>
      <c r="BT333" s="167"/>
      <c r="BU333" s="167"/>
      <c r="BV333" s="167"/>
      <c r="BW333" s="167"/>
      <c r="BX333" s="167"/>
      <c r="BY333" s="167"/>
      <c r="BZ333" s="167"/>
    </row>
    <row r="334" spans="1:78" customFormat="1" x14ac:dyDescent="0.45">
      <c r="A334" s="217">
        <v>320</v>
      </c>
      <c r="B334" s="115" t="s">
        <v>603</v>
      </c>
      <c r="C334" s="107" t="s">
        <v>701</v>
      </c>
      <c r="D334" s="192" t="s">
        <v>76</v>
      </c>
      <c r="E334" s="182">
        <v>2</v>
      </c>
      <c r="F334" s="98"/>
      <c r="G334" s="100"/>
      <c r="H334" s="205">
        <v>18</v>
      </c>
      <c r="I334" s="204">
        <v>9</v>
      </c>
      <c r="J334" s="204">
        <v>10</v>
      </c>
      <c r="K334" s="204">
        <v>9</v>
      </c>
      <c r="L334" s="204">
        <v>11</v>
      </c>
      <c r="M334" s="98">
        <v>39</v>
      </c>
      <c r="N334" s="98"/>
      <c r="O334" s="230"/>
      <c r="P334" s="118">
        <v>22</v>
      </c>
      <c r="Q334" s="118">
        <v>17</v>
      </c>
      <c r="R334" s="118"/>
      <c r="S334" s="230"/>
      <c r="T334" s="119">
        <f>SUM(P334:S334)</f>
        <v>39</v>
      </c>
      <c r="U334" s="100"/>
      <c r="V334" s="100"/>
      <c r="W334" s="100"/>
      <c r="X334" s="100"/>
      <c r="Y334" s="230"/>
      <c r="Z334" s="230">
        <f>(I334+K334)</f>
        <v>18</v>
      </c>
      <c r="AA334" s="230">
        <f>(J334+L334)</f>
        <v>21</v>
      </c>
      <c r="AB334" s="230">
        <f>(Z334+AA334)</f>
        <v>39</v>
      </c>
      <c r="AC334" s="232" t="s">
        <v>833</v>
      </c>
      <c r="AD334" s="232"/>
      <c r="AE334" s="95" t="s">
        <v>1184</v>
      </c>
      <c r="AF334" s="232" t="s">
        <v>627</v>
      </c>
      <c r="AG334" s="167"/>
      <c r="AH334" s="223"/>
      <c r="AI334" s="223"/>
      <c r="AJ334" s="223"/>
      <c r="AK334" s="223"/>
      <c r="AL334" s="223"/>
      <c r="AM334" s="223"/>
      <c r="AN334" s="223"/>
      <c r="AO334" s="167"/>
      <c r="AP334" s="167"/>
      <c r="AQ334" s="167"/>
      <c r="AR334" s="167"/>
      <c r="AS334" s="167"/>
      <c r="AT334" s="167"/>
      <c r="AU334" s="167"/>
      <c r="AV334" s="167"/>
      <c r="AW334" s="167"/>
      <c r="AX334" s="167"/>
      <c r="AY334" s="167"/>
      <c r="AZ334" s="167"/>
      <c r="BA334" s="167"/>
      <c r="BB334" s="167"/>
      <c r="BC334" s="167"/>
      <c r="BD334" s="167"/>
      <c r="BE334" s="167"/>
      <c r="BF334" s="167"/>
      <c r="BG334" s="167"/>
      <c r="BH334" s="167"/>
      <c r="BI334" s="167"/>
      <c r="BJ334" s="167"/>
      <c r="BK334" s="167"/>
      <c r="BL334" s="167"/>
      <c r="BM334" s="167"/>
      <c r="BN334" s="167"/>
      <c r="BO334" s="167"/>
      <c r="BP334" s="167"/>
      <c r="BQ334" s="167"/>
      <c r="BR334" s="167"/>
      <c r="BS334" s="167"/>
      <c r="BT334" s="167"/>
      <c r="BU334" s="167"/>
      <c r="BV334" s="167"/>
      <c r="BW334" s="167"/>
      <c r="BX334" s="167"/>
      <c r="BY334" s="167"/>
      <c r="BZ334" s="167"/>
    </row>
    <row r="335" spans="1:78" customFormat="1" x14ac:dyDescent="0.45">
      <c r="A335" s="216">
        <v>321</v>
      </c>
      <c r="B335" s="115" t="s">
        <v>336</v>
      </c>
      <c r="C335" s="107" t="s">
        <v>695</v>
      </c>
      <c r="D335" s="194" t="s">
        <v>76</v>
      </c>
      <c r="E335" s="186">
        <v>2</v>
      </c>
      <c r="F335" s="102"/>
      <c r="G335" s="107"/>
      <c r="H335" s="206">
        <v>18</v>
      </c>
      <c r="I335" s="204">
        <v>17</v>
      </c>
      <c r="J335" s="204">
        <v>13</v>
      </c>
      <c r="K335" s="204">
        <v>13</v>
      </c>
      <c r="L335" s="204">
        <v>18</v>
      </c>
      <c r="M335" s="98">
        <v>61</v>
      </c>
      <c r="N335" s="102"/>
      <c r="O335" s="232"/>
      <c r="P335" s="109">
        <v>31</v>
      </c>
      <c r="Q335" s="109">
        <v>30</v>
      </c>
      <c r="R335" s="109"/>
      <c r="S335" s="232"/>
      <c r="T335" s="119">
        <f>SUM(P335:S335)</f>
        <v>61</v>
      </c>
      <c r="U335" s="107"/>
      <c r="V335" s="107"/>
      <c r="W335" s="107"/>
      <c r="X335" s="107"/>
      <c r="Y335" s="230"/>
      <c r="Z335" s="230">
        <f>(I335+K335)</f>
        <v>30</v>
      </c>
      <c r="AA335" s="230">
        <f>(J335+L335)</f>
        <v>31</v>
      </c>
      <c r="AB335" s="230">
        <f>(Z335+AA335)</f>
        <v>61</v>
      </c>
      <c r="AC335" s="232" t="s">
        <v>742</v>
      </c>
      <c r="AD335" s="232"/>
      <c r="AE335" s="95" t="s">
        <v>1185</v>
      </c>
      <c r="AF335" s="232" t="s">
        <v>628</v>
      </c>
      <c r="AG335" s="167"/>
      <c r="AH335" s="223"/>
      <c r="AI335" s="223"/>
      <c r="AJ335" s="223"/>
      <c r="AK335" s="223"/>
      <c r="AL335" s="223"/>
      <c r="AM335" s="223"/>
      <c r="AN335" s="223"/>
      <c r="AO335" s="167"/>
      <c r="AP335" s="167"/>
      <c r="AQ335" s="167"/>
      <c r="AR335" s="167"/>
      <c r="AS335" s="167"/>
      <c r="AT335" s="167"/>
      <c r="AU335" s="167"/>
      <c r="AV335" s="167"/>
      <c r="AW335" s="167"/>
      <c r="AX335" s="167"/>
      <c r="AY335" s="167"/>
      <c r="AZ335" s="167"/>
      <c r="BA335" s="167"/>
      <c r="BB335" s="167"/>
      <c r="BC335" s="167"/>
      <c r="BD335" s="167"/>
      <c r="BE335" s="167"/>
      <c r="BF335" s="167"/>
      <c r="BG335" s="167"/>
      <c r="BH335" s="167"/>
      <c r="BI335" s="167"/>
      <c r="BJ335" s="167"/>
      <c r="BK335" s="167"/>
      <c r="BL335" s="167"/>
      <c r="BM335" s="167"/>
      <c r="BN335" s="167"/>
      <c r="BO335" s="167"/>
      <c r="BP335" s="167"/>
      <c r="BQ335" s="167"/>
      <c r="BR335" s="167"/>
      <c r="BS335" s="167"/>
      <c r="BT335" s="167"/>
      <c r="BU335" s="167"/>
      <c r="BV335" s="167"/>
      <c r="BW335" s="167"/>
      <c r="BX335" s="167"/>
      <c r="BY335" s="167"/>
      <c r="BZ335" s="167"/>
    </row>
    <row r="336" spans="1:78" s="128" customFormat="1" x14ac:dyDescent="0.45">
      <c r="A336" s="217">
        <v>322</v>
      </c>
      <c r="B336" s="314" t="s">
        <v>647</v>
      </c>
      <c r="C336" s="315"/>
      <c r="D336" s="315"/>
      <c r="E336" s="315"/>
      <c r="F336" s="315"/>
      <c r="G336" s="315"/>
      <c r="H336" s="315"/>
      <c r="I336" s="315"/>
      <c r="J336" s="315"/>
      <c r="K336" s="315"/>
      <c r="L336" s="315"/>
      <c r="M336" s="315"/>
      <c r="N336" s="315"/>
      <c r="O336" s="315"/>
      <c r="P336" s="315"/>
      <c r="Q336" s="315"/>
      <c r="R336" s="315"/>
      <c r="S336" s="315"/>
      <c r="T336" s="315"/>
      <c r="U336" s="315"/>
      <c r="V336" s="315"/>
      <c r="W336" s="315"/>
      <c r="X336" s="315"/>
      <c r="Y336" s="315"/>
      <c r="Z336" s="315"/>
      <c r="AA336" s="315"/>
      <c r="AB336" s="315"/>
      <c r="AC336" s="315"/>
      <c r="AD336" s="316"/>
      <c r="AE336" s="127" t="s">
        <v>1186</v>
      </c>
      <c r="AF336" s="108" t="s">
        <v>647</v>
      </c>
      <c r="AG336" s="238"/>
      <c r="AH336" s="223"/>
      <c r="AI336" s="223"/>
      <c r="AJ336" s="223"/>
      <c r="AK336" s="223"/>
      <c r="AL336" s="223"/>
      <c r="AM336" s="223"/>
      <c r="AN336" s="223"/>
      <c r="AO336" s="167"/>
      <c r="AP336" s="167"/>
      <c r="AQ336" s="167"/>
      <c r="AR336" s="167"/>
      <c r="AS336" s="167"/>
      <c r="AT336" s="167"/>
      <c r="AU336" s="167"/>
      <c r="AV336" s="167"/>
      <c r="AW336" s="167"/>
      <c r="AX336" s="167"/>
      <c r="AY336" s="167"/>
      <c r="AZ336" s="167"/>
      <c r="BA336" s="167"/>
      <c r="BB336" s="167"/>
      <c r="BC336" s="167"/>
      <c r="BD336" s="167"/>
      <c r="BE336" s="167"/>
      <c r="BF336" s="167"/>
      <c r="BG336" s="167"/>
      <c r="BH336" s="167"/>
      <c r="BI336" s="167"/>
      <c r="BJ336" s="167"/>
      <c r="BK336" s="167"/>
      <c r="BL336" s="167"/>
      <c r="BM336" s="167"/>
      <c r="BN336" s="167"/>
      <c r="BO336" s="167"/>
      <c r="BP336" s="167"/>
      <c r="BQ336" s="167"/>
      <c r="BR336" s="167"/>
      <c r="BS336" s="167"/>
      <c r="BT336" s="167"/>
      <c r="BU336" s="167"/>
      <c r="BV336" s="167"/>
      <c r="BW336" s="167"/>
      <c r="BX336" s="167"/>
      <c r="BY336" s="167"/>
      <c r="BZ336" s="167"/>
    </row>
    <row r="337" spans="1:78" customFormat="1" ht="37" x14ac:dyDescent="0.45">
      <c r="A337" s="216">
        <v>323</v>
      </c>
      <c r="B337" s="125" t="s">
        <v>574</v>
      </c>
      <c r="C337" s="100" t="s">
        <v>696</v>
      </c>
      <c r="D337" s="192" t="s">
        <v>76</v>
      </c>
      <c r="E337" s="189">
        <v>3</v>
      </c>
      <c r="F337" s="98"/>
      <c r="G337" s="100"/>
      <c r="H337" s="205">
        <v>30</v>
      </c>
      <c r="I337" s="204">
        <v>27</v>
      </c>
      <c r="J337" s="204">
        <v>23</v>
      </c>
      <c r="K337" s="204">
        <v>18</v>
      </c>
      <c r="L337" s="204">
        <v>23</v>
      </c>
      <c r="M337" s="98">
        <v>91</v>
      </c>
      <c r="N337" s="98"/>
      <c r="O337" s="230"/>
      <c r="P337" s="118">
        <v>42</v>
      </c>
      <c r="Q337" s="118">
        <v>24</v>
      </c>
      <c r="R337" s="118">
        <v>25</v>
      </c>
      <c r="S337" s="230"/>
      <c r="T337" s="119">
        <f>SUM(P337:S337)</f>
        <v>91</v>
      </c>
      <c r="U337" s="100"/>
      <c r="V337" s="100"/>
      <c r="W337" s="100"/>
      <c r="X337" s="100"/>
      <c r="Y337" s="230"/>
      <c r="Z337" s="230">
        <f t="shared" ref="Z337:AA339" si="51">(I337+K337)</f>
        <v>45</v>
      </c>
      <c r="AA337" s="230">
        <f t="shared" si="51"/>
        <v>46</v>
      </c>
      <c r="AB337" s="230">
        <f>(Z337+AA337)</f>
        <v>91</v>
      </c>
      <c r="AC337" s="101" t="s">
        <v>733</v>
      </c>
      <c r="AD337" s="232"/>
      <c r="AE337" s="95" t="s">
        <v>1187</v>
      </c>
      <c r="AF337" s="232" t="s">
        <v>623</v>
      </c>
      <c r="AG337" s="167"/>
      <c r="AH337" s="223"/>
      <c r="AI337" s="223"/>
      <c r="AJ337" s="223"/>
      <c r="AK337" s="223"/>
      <c r="AL337" s="223"/>
      <c r="AM337" s="223"/>
      <c r="AN337" s="223"/>
      <c r="AO337" s="167"/>
      <c r="AP337" s="167"/>
      <c r="AQ337" s="167"/>
      <c r="AR337" s="167"/>
      <c r="AS337" s="167"/>
      <c r="AT337" s="167"/>
      <c r="AU337" s="167"/>
      <c r="AV337" s="167"/>
      <c r="AW337" s="167"/>
      <c r="AX337" s="167"/>
      <c r="AY337" s="167"/>
      <c r="AZ337" s="167"/>
      <c r="BA337" s="167"/>
      <c r="BB337" s="167"/>
      <c r="BC337" s="167"/>
      <c r="BD337" s="167"/>
      <c r="BE337" s="167"/>
      <c r="BF337" s="167"/>
      <c r="BG337" s="167"/>
      <c r="BH337" s="167"/>
      <c r="BI337" s="167"/>
      <c r="BJ337" s="167"/>
      <c r="BK337" s="167"/>
      <c r="BL337" s="167"/>
      <c r="BM337" s="167"/>
      <c r="BN337" s="167"/>
      <c r="BO337" s="167"/>
      <c r="BP337" s="167"/>
      <c r="BQ337" s="167"/>
      <c r="BR337" s="167"/>
      <c r="BS337" s="167"/>
      <c r="BT337" s="167"/>
      <c r="BU337" s="167"/>
      <c r="BV337" s="167"/>
      <c r="BW337" s="167"/>
      <c r="BX337" s="167"/>
      <c r="BY337" s="167"/>
      <c r="BZ337" s="167"/>
    </row>
    <row r="338" spans="1:78" customFormat="1" x14ac:dyDescent="0.45">
      <c r="A338" s="217">
        <v>324</v>
      </c>
      <c r="B338" s="115" t="s">
        <v>278</v>
      </c>
      <c r="C338" s="107" t="s">
        <v>834</v>
      </c>
      <c r="D338" s="192" t="s">
        <v>76</v>
      </c>
      <c r="E338" s="184">
        <v>4</v>
      </c>
      <c r="F338" s="102" t="s">
        <v>567</v>
      </c>
      <c r="G338" s="107"/>
      <c r="H338" s="206">
        <v>25</v>
      </c>
      <c r="I338" s="204">
        <v>24</v>
      </c>
      <c r="J338" s="204">
        <v>26</v>
      </c>
      <c r="K338" s="204">
        <v>24</v>
      </c>
      <c r="L338" s="204">
        <v>24</v>
      </c>
      <c r="M338" s="98">
        <v>98</v>
      </c>
      <c r="N338" s="102"/>
      <c r="O338" s="131"/>
      <c r="P338" s="109">
        <v>25</v>
      </c>
      <c r="Q338" s="109">
        <v>25</v>
      </c>
      <c r="R338" s="109">
        <v>30</v>
      </c>
      <c r="S338" s="109">
        <v>18</v>
      </c>
      <c r="T338" s="119">
        <f>SUM(P338:S338)</f>
        <v>98</v>
      </c>
      <c r="U338" s="173"/>
      <c r="V338" s="173"/>
      <c r="W338" s="173"/>
      <c r="X338" s="173"/>
      <c r="Y338" s="230"/>
      <c r="Z338" s="230">
        <f t="shared" si="51"/>
        <v>48</v>
      </c>
      <c r="AA338" s="230">
        <f t="shared" si="51"/>
        <v>50</v>
      </c>
      <c r="AB338" s="230">
        <f>(Z338+AA338)</f>
        <v>98</v>
      </c>
      <c r="AC338" s="232" t="s">
        <v>732</v>
      </c>
      <c r="AD338" s="232"/>
      <c r="AE338" s="95" t="s">
        <v>1188</v>
      </c>
      <c r="AF338" s="232" t="s">
        <v>624</v>
      </c>
      <c r="AG338" s="167"/>
      <c r="AH338" s="223"/>
      <c r="AI338" s="223"/>
      <c r="AJ338" s="223"/>
      <c r="AK338" s="223"/>
      <c r="AL338" s="223"/>
      <c r="AM338" s="223"/>
      <c r="AN338" s="223"/>
      <c r="AO338" s="167"/>
      <c r="AP338" s="167"/>
      <c r="AQ338" s="167"/>
      <c r="AR338" s="167"/>
      <c r="AS338" s="167"/>
      <c r="AT338" s="167"/>
      <c r="AU338" s="167"/>
      <c r="AV338" s="167"/>
      <c r="AW338" s="167"/>
      <c r="AX338" s="167"/>
      <c r="AY338" s="167"/>
      <c r="AZ338" s="167"/>
      <c r="BA338" s="167"/>
      <c r="BB338" s="167"/>
      <c r="BC338" s="167"/>
      <c r="BD338" s="167"/>
      <c r="BE338" s="167"/>
      <c r="BF338" s="167"/>
      <c r="BG338" s="167"/>
      <c r="BH338" s="167"/>
      <c r="BI338" s="167"/>
      <c r="BJ338" s="167"/>
      <c r="BK338" s="167"/>
      <c r="BL338" s="167"/>
      <c r="BM338" s="167"/>
      <c r="BN338" s="167"/>
      <c r="BO338" s="167"/>
      <c r="BP338" s="167"/>
      <c r="BQ338" s="167"/>
      <c r="BR338" s="167"/>
      <c r="BS338" s="167"/>
      <c r="BT338" s="167"/>
      <c r="BU338" s="167"/>
      <c r="BV338" s="167"/>
      <c r="BW338" s="167"/>
      <c r="BX338" s="167"/>
      <c r="BY338" s="167"/>
      <c r="BZ338" s="167"/>
    </row>
    <row r="339" spans="1:78" s="151" customFormat="1" ht="37" x14ac:dyDescent="0.45">
      <c r="A339" s="216">
        <v>325</v>
      </c>
      <c r="B339" s="125" t="s">
        <v>278</v>
      </c>
      <c r="C339" s="100" t="s">
        <v>847</v>
      </c>
      <c r="D339" s="192" t="s">
        <v>76</v>
      </c>
      <c r="E339" s="182">
        <v>3</v>
      </c>
      <c r="F339" s="98"/>
      <c r="G339" s="100"/>
      <c r="H339" s="205">
        <v>25</v>
      </c>
      <c r="I339" s="204">
        <v>11</v>
      </c>
      <c r="J339" s="204">
        <v>20</v>
      </c>
      <c r="K339" s="204">
        <v>14</v>
      </c>
      <c r="L339" s="204">
        <v>25</v>
      </c>
      <c r="M339" s="98">
        <v>70</v>
      </c>
      <c r="N339" s="98"/>
      <c r="O339" s="168"/>
      <c r="P339" s="118">
        <v>24</v>
      </c>
      <c r="Q339" s="118">
        <v>25</v>
      </c>
      <c r="R339" s="118">
        <v>21</v>
      </c>
      <c r="S339" s="230"/>
      <c r="T339" s="119">
        <f>SUM(P339:S339)</f>
        <v>70</v>
      </c>
      <c r="U339" s="172"/>
      <c r="V339" s="172"/>
      <c r="W339" s="172"/>
      <c r="X339" s="172"/>
      <c r="Y339" s="230"/>
      <c r="Z339" s="230">
        <f t="shared" si="51"/>
        <v>25</v>
      </c>
      <c r="AA339" s="230">
        <f t="shared" si="51"/>
        <v>45</v>
      </c>
      <c r="AB339" s="230">
        <f>(Z339+AA339)</f>
        <v>70</v>
      </c>
      <c r="AC339" s="94" t="s">
        <v>835</v>
      </c>
      <c r="AD339" s="230"/>
      <c r="AE339" s="150" t="s">
        <v>1189</v>
      </c>
      <c r="AF339" s="230" t="s">
        <v>625</v>
      </c>
      <c r="AG339" s="179"/>
      <c r="AH339" s="223"/>
      <c r="AI339" s="223"/>
      <c r="AJ339" s="223"/>
      <c r="AK339" s="223"/>
      <c r="AL339" s="223"/>
      <c r="AM339" s="223"/>
      <c r="AN339" s="223"/>
      <c r="AO339" s="179"/>
      <c r="AP339" s="179"/>
      <c r="AQ339" s="179"/>
      <c r="AR339" s="179"/>
      <c r="AS339" s="179"/>
      <c r="AT339" s="179"/>
      <c r="AU339" s="179"/>
      <c r="AV339" s="179"/>
      <c r="AW339" s="179"/>
      <c r="AX339" s="179"/>
      <c r="AY339" s="179"/>
      <c r="AZ339" s="179"/>
      <c r="BA339" s="179"/>
      <c r="BB339" s="179"/>
      <c r="BC339" s="179"/>
      <c r="BD339" s="179"/>
      <c r="BE339" s="179"/>
      <c r="BF339" s="179"/>
      <c r="BG339" s="179"/>
      <c r="BH339" s="179"/>
      <c r="BI339" s="179"/>
      <c r="BJ339" s="179"/>
      <c r="BK339" s="179"/>
      <c r="BL339" s="179"/>
      <c r="BM339" s="179"/>
      <c r="BN339" s="179"/>
      <c r="BO339" s="179"/>
      <c r="BP339" s="179"/>
      <c r="BQ339" s="179"/>
      <c r="BR339" s="179"/>
      <c r="BS339" s="179"/>
      <c r="BT339" s="179"/>
      <c r="BU339" s="179"/>
      <c r="BV339" s="179"/>
      <c r="BW339" s="179"/>
      <c r="BX339" s="179"/>
      <c r="BY339" s="179"/>
      <c r="BZ339" s="179"/>
    </row>
    <row r="340" spans="1:78" s="128" customFormat="1" x14ac:dyDescent="0.45">
      <c r="A340" s="217">
        <v>326</v>
      </c>
      <c r="B340" s="317" t="s">
        <v>545</v>
      </c>
      <c r="C340" s="318"/>
      <c r="D340" s="318"/>
      <c r="E340" s="318"/>
      <c r="F340" s="318"/>
      <c r="G340" s="318"/>
      <c r="H340" s="318"/>
      <c r="I340" s="318"/>
      <c r="J340" s="318"/>
      <c r="K340" s="318"/>
      <c r="L340" s="318"/>
      <c r="M340" s="318"/>
      <c r="N340" s="318"/>
      <c r="O340" s="318"/>
      <c r="P340" s="318"/>
      <c r="Q340" s="318"/>
      <c r="R340" s="318"/>
      <c r="S340" s="318"/>
      <c r="T340" s="318"/>
      <c r="U340" s="318"/>
      <c r="V340" s="318"/>
      <c r="W340" s="318"/>
      <c r="X340" s="318"/>
      <c r="Y340" s="318"/>
      <c r="Z340" s="318"/>
      <c r="AA340" s="318"/>
      <c r="AB340" s="318"/>
      <c r="AC340" s="318"/>
      <c r="AD340" s="319"/>
      <c r="AE340" s="127" t="s">
        <v>1190</v>
      </c>
      <c r="AF340" s="108" t="s">
        <v>626</v>
      </c>
      <c r="AG340" s="238"/>
      <c r="AH340" s="223"/>
      <c r="AI340" s="223"/>
      <c r="AJ340" s="223"/>
      <c r="AK340" s="223"/>
      <c r="AL340" s="223"/>
      <c r="AM340" s="223"/>
      <c r="AN340" s="223"/>
      <c r="AO340" s="167"/>
      <c r="AP340" s="167"/>
      <c r="AQ340" s="167"/>
      <c r="AR340" s="167"/>
      <c r="AS340" s="167"/>
      <c r="AT340" s="167"/>
      <c r="AU340" s="167"/>
      <c r="AV340" s="167"/>
      <c r="AW340" s="167"/>
      <c r="AX340" s="167"/>
      <c r="AY340" s="167"/>
      <c r="AZ340" s="167"/>
      <c r="BA340" s="167"/>
      <c r="BB340" s="167"/>
      <c r="BC340" s="167"/>
      <c r="BD340" s="167"/>
      <c r="BE340" s="167"/>
      <c r="BF340" s="167"/>
      <c r="BG340" s="167"/>
      <c r="BH340" s="167"/>
      <c r="BI340" s="167"/>
      <c r="BJ340" s="167"/>
      <c r="BK340" s="167"/>
      <c r="BL340" s="167"/>
      <c r="BM340" s="167"/>
      <c r="BN340" s="167"/>
      <c r="BO340" s="167"/>
      <c r="BP340" s="167"/>
      <c r="BQ340" s="167"/>
      <c r="BR340" s="167"/>
      <c r="BS340" s="167"/>
      <c r="BT340" s="167"/>
      <c r="BU340" s="167"/>
      <c r="BV340" s="167"/>
      <c r="BW340" s="167"/>
      <c r="BX340" s="167"/>
      <c r="BY340" s="167"/>
      <c r="BZ340" s="167"/>
    </row>
    <row r="341" spans="1:78" customFormat="1" x14ac:dyDescent="0.45">
      <c r="A341" s="216">
        <v>327</v>
      </c>
      <c r="B341" s="113" t="s">
        <v>323</v>
      </c>
      <c r="C341" s="107" t="s">
        <v>767</v>
      </c>
      <c r="D341" s="192" t="s">
        <v>76</v>
      </c>
      <c r="E341" s="184">
        <v>2</v>
      </c>
      <c r="F341" s="102"/>
      <c r="G341" s="107"/>
      <c r="H341" s="206">
        <v>26</v>
      </c>
      <c r="I341" s="204">
        <v>22</v>
      </c>
      <c r="J341" s="204">
        <v>16</v>
      </c>
      <c r="K341" s="204">
        <v>13</v>
      </c>
      <c r="L341" s="204">
        <v>15</v>
      </c>
      <c r="M341" s="98">
        <v>66</v>
      </c>
      <c r="N341" s="102"/>
      <c r="O341" s="232"/>
      <c r="P341" s="109">
        <v>45</v>
      </c>
      <c r="Q341" s="109">
        <v>21</v>
      </c>
      <c r="R341" s="109"/>
      <c r="S341" s="232"/>
      <c r="T341" s="119">
        <f>SUM(P341:S341)</f>
        <v>66</v>
      </c>
      <c r="U341" s="232"/>
      <c r="V341" s="232"/>
      <c r="W341" s="232"/>
      <c r="X341" s="232"/>
      <c r="Y341" s="230"/>
      <c r="Z341" s="230">
        <f>(I341+K341)</f>
        <v>35</v>
      </c>
      <c r="AA341" s="230">
        <f>(J341+L341)</f>
        <v>31</v>
      </c>
      <c r="AB341" s="230">
        <f>(Z341+AA341)</f>
        <v>66</v>
      </c>
      <c r="AC341" s="232">
        <v>8260397431</v>
      </c>
      <c r="AD341" s="232"/>
      <c r="AE341" s="95" t="s">
        <v>1191</v>
      </c>
      <c r="AF341" s="232" t="s">
        <v>627</v>
      </c>
      <c r="AG341" s="167"/>
      <c r="AH341" s="223"/>
      <c r="AI341" s="223"/>
      <c r="AJ341" s="223"/>
      <c r="AK341" s="223"/>
      <c r="AL341" s="223"/>
      <c r="AM341" s="223"/>
      <c r="AN341" s="223"/>
      <c r="AO341" s="167"/>
      <c r="AP341" s="167"/>
      <c r="AQ341" s="167"/>
      <c r="AR341" s="167"/>
      <c r="AS341" s="167"/>
      <c r="AT341" s="167"/>
      <c r="AU341" s="167"/>
      <c r="AV341" s="167"/>
      <c r="AW341" s="167"/>
      <c r="AX341" s="167"/>
      <c r="AY341" s="167"/>
      <c r="AZ341" s="167"/>
      <c r="BA341" s="167"/>
      <c r="BB341" s="167"/>
      <c r="BC341" s="167"/>
      <c r="BD341" s="167"/>
      <c r="BE341" s="167"/>
      <c r="BF341" s="167"/>
      <c r="BG341" s="167"/>
      <c r="BH341" s="167"/>
      <c r="BI341" s="167"/>
      <c r="BJ341" s="167"/>
      <c r="BK341" s="167"/>
      <c r="BL341" s="167"/>
      <c r="BM341" s="167"/>
      <c r="BN341" s="167"/>
      <c r="BO341" s="167"/>
      <c r="BP341" s="167"/>
      <c r="BQ341" s="167"/>
      <c r="BR341" s="167"/>
      <c r="BS341" s="167"/>
      <c r="BT341" s="167"/>
      <c r="BU341" s="167"/>
      <c r="BV341" s="167"/>
      <c r="BW341" s="167"/>
      <c r="BX341" s="167"/>
      <c r="BY341" s="167"/>
      <c r="BZ341" s="167"/>
    </row>
    <row r="342" spans="1:78" customFormat="1" x14ac:dyDescent="0.45">
      <c r="A342" s="217">
        <v>328</v>
      </c>
      <c r="B342" s="113" t="s">
        <v>598</v>
      </c>
      <c r="C342" s="107" t="s">
        <v>618</v>
      </c>
      <c r="D342" s="192" t="s">
        <v>76</v>
      </c>
      <c r="E342" s="184">
        <v>2</v>
      </c>
      <c r="F342" s="102"/>
      <c r="G342" s="107"/>
      <c r="H342" s="206">
        <v>26</v>
      </c>
      <c r="I342" s="204">
        <v>22</v>
      </c>
      <c r="J342" s="204">
        <v>17</v>
      </c>
      <c r="K342" s="204">
        <v>15</v>
      </c>
      <c r="L342" s="204">
        <v>20</v>
      </c>
      <c r="M342" s="98">
        <v>74</v>
      </c>
      <c r="N342" s="102"/>
      <c r="O342" s="232"/>
      <c r="P342" s="109">
        <v>38</v>
      </c>
      <c r="Q342" s="109">
        <v>36</v>
      </c>
      <c r="R342" s="109"/>
      <c r="S342" s="232"/>
      <c r="T342" s="119">
        <f>SUM(P342:S342)</f>
        <v>74</v>
      </c>
      <c r="U342" s="107"/>
      <c r="V342" s="107"/>
      <c r="W342" s="107"/>
      <c r="X342" s="107"/>
      <c r="Y342" s="100"/>
      <c r="Z342" s="230">
        <f>(I342+K342)</f>
        <v>37</v>
      </c>
      <c r="AA342" s="230">
        <f>(J342+L342)</f>
        <v>37</v>
      </c>
      <c r="AB342" s="230">
        <f>(Z342+AA342)</f>
        <v>74</v>
      </c>
      <c r="AC342" s="232" t="s">
        <v>790</v>
      </c>
      <c r="AD342" s="232"/>
      <c r="AE342" s="95" t="s">
        <v>1192</v>
      </c>
      <c r="AF342" s="232" t="s">
        <v>628</v>
      </c>
      <c r="AG342" s="167"/>
      <c r="AH342" s="223"/>
      <c r="AI342" s="223"/>
      <c r="AJ342" s="223"/>
      <c r="AK342" s="223"/>
      <c r="AL342" s="223"/>
      <c r="AM342" s="223"/>
      <c r="AN342" s="223"/>
      <c r="AO342" s="167"/>
      <c r="AP342" s="167"/>
      <c r="AQ342" s="167"/>
      <c r="AR342" s="167"/>
      <c r="AS342" s="167"/>
      <c r="AT342" s="167"/>
      <c r="AU342" s="167"/>
      <c r="AV342" s="167"/>
      <c r="AW342" s="167"/>
      <c r="AX342" s="167"/>
      <c r="AY342" s="167"/>
      <c r="AZ342" s="167"/>
      <c r="BA342" s="167"/>
      <c r="BB342" s="167"/>
      <c r="BC342" s="167"/>
      <c r="BD342" s="167"/>
      <c r="BE342" s="167"/>
      <c r="BF342" s="167"/>
      <c r="BG342" s="167"/>
      <c r="BH342" s="167"/>
      <c r="BI342" s="167"/>
      <c r="BJ342" s="167"/>
      <c r="BK342" s="167"/>
      <c r="BL342" s="167"/>
      <c r="BM342" s="167"/>
      <c r="BN342" s="167"/>
      <c r="BO342" s="167"/>
      <c r="BP342" s="167"/>
      <c r="BQ342" s="167"/>
      <c r="BR342" s="167"/>
      <c r="BS342" s="167"/>
      <c r="BT342" s="167"/>
      <c r="BU342" s="167"/>
      <c r="BV342" s="167"/>
      <c r="BW342" s="167"/>
      <c r="BX342" s="167"/>
      <c r="BY342" s="167"/>
      <c r="BZ342" s="167"/>
    </row>
    <row r="343" spans="1:78" s="128" customFormat="1" x14ac:dyDescent="0.45">
      <c r="A343" s="216">
        <v>329</v>
      </c>
      <c r="B343" s="314" t="s">
        <v>647</v>
      </c>
      <c r="C343" s="315"/>
      <c r="D343" s="315"/>
      <c r="E343" s="315"/>
      <c r="F343" s="315"/>
      <c r="G343" s="315"/>
      <c r="H343" s="315"/>
      <c r="I343" s="315"/>
      <c r="J343" s="315"/>
      <c r="K343" s="315"/>
      <c r="L343" s="315"/>
      <c r="M343" s="315"/>
      <c r="N343" s="315"/>
      <c r="O343" s="315"/>
      <c r="P343" s="315"/>
      <c r="Q343" s="315"/>
      <c r="R343" s="315"/>
      <c r="S343" s="315"/>
      <c r="T343" s="315"/>
      <c r="U343" s="315"/>
      <c r="V343" s="315"/>
      <c r="W343" s="315"/>
      <c r="X343" s="315"/>
      <c r="Y343" s="315"/>
      <c r="Z343" s="315"/>
      <c r="AA343" s="315"/>
      <c r="AB343" s="315"/>
      <c r="AC343" s="315"/>
      <c r="AD343" s="316"/>
      <c r="AE343" s="127" t="s">
        <v>1193</v>
      </c>
      <c r="AF343" s="108" t="s">
        <v>647</v>
      </c>
      <c r="AG343" s="238"/>
      <c r="AH343" s="223"/>
      <c r="AI343" s="223"/>
      <c r="AJ343" s="223"/>
      <c r="AK343" s="223"/>
      <c r="AL343" s="223"/>
      <c r="AM343" s="223"/>
      <c r="AN343" s="223"/>
      <c r="AO343" s="167"/>
      <c r="AP343" s="167"/>
      <c r="AQ343" s="167"/>
      <c r="AR343" s="167"/>
      <c r="AS343" s="167"/>
      <c r="AT343" s="167"/>
      <c r="AU343" s="167"/>
      <c r="AV343" s="167"/>
      <c r="AW343" s="167"/>
      <c r="AX343" s="167"/>
      <c r="AY343" s="167"/>
      <c r="AZ343" s="167"/>
      <c r="BA343" s="167"/>
      <c r="BB343" s="167"/>
      <c r="BC343" s="167"/>
      <c r="BD343" s="167"/>
      <c r="BE343" s="167"/>
      <c r="BF343" s="167"/>
      <c r="BG343" s="167"/>
      <c r="BH343" s="167"/>
      <c r="BI343" s="167"/>
      <c r="BJ343" s="167"/>
      <c r="BK343" s="167"/>
      <c r="BL343" s="167"/>
      <c r="BM343" s="167"/>
      <c r="BN343" s="167"/>
      <c r="BO343" s="167"/>
      <c r="BP343" s="167"/>
      <c r="BQ343" s="167"/>
      <c r="BR343" s="167"/>
      <c r="BS343" s="167"/>
      <c r="BT343" s="167"/>
      <c r="BU343" s="167"/>
      <c r="BV343" s="167"/>
      <c r="BW343" s="167"/>
      <c r="BX343" s="167"/>
      <c r="BY343" s="167"/>
      <c r="BZ343" s="167"/>
    </row>
    <row r="344" spans="1:78" customFormat="1" x14ac:dyDescent="0.45">
      <c r="A344" s="217">
        <v>330</v>
      </c>
      <c r="B344" s="113" t="s">
        <v>331</v>
      </c>
      <c r="C344" s="107" t="s">
        <v>578</v>
      </c>
      <c r="D344" s="192" t="s">
        <v>76</v>
      </c>
      <c r="E344" s="182">
        <v>2</v>
      </c>
      <c r="F344" s="98"/>
      <c r="G344" s="100"/>
      <c r="H344" s="205">
        <v>18</v>
      </c>
      <c r="I344" s="204">
        <v>21</v>
      </c>
      <c r="J344" s="204">
        <v>12</v>
      </c>
      <c r="K344" s="204">
        <v>14</v>
      </c>
      <c r="L344" s="204">
        <v>16</v>
      </c>
      <c r="M344" s="98">
        <v>63</v>
      </c>
      <c r="N344" s="98"/>
      <c r="O344" s="100"/>
      <c r="P344" s="118">
        <v>30</v>
      </c>
      <c r="Q344" s="118">
        <v>33</v>
      </c>
      <c r="R344" s="118"/>
      <c r="S344" s="100"/>
      <c r="T344" s="119">
        <f>SUM(P344:S344)</f>
        <v>63</v>
      </c>
      <c r="U344" s="100"/>
      <c r="V344" s="100"/>
      <c r="W344" s="100"/>
      <c r="X344" s="100"/>
      <c r="Y344" s="230"/>
      <c r="Z344" s="230">
        <f>(I344+K344)</f>
        <v>35</v>
      </c>
      <c r="AA344" s="230">
        <f>(J344+L344)</f>
        <v>28</v>
      </c>
      <c r="AB344" s="230">
        <f>(Z344+AA344)</f>
        <v>63</v>
      </c>
      <c r="AC344" s="232" t="s">
        <v>734</v>
      </c>
      <c r="AD344" s="232"/>
      <c r="AE344" s="95" t="s">
        <v>1194</v>
      </c>
      <c r="AF344" s="232" t="s">
        <v>623</v>
      </c>
      <c r="AG344" s="167"/>
      <c r="AH344" s="223"/>
      <c r="AI344" s="223"/>
      <c r="AJ344" s="223"/>
      <c r="AK344" s="223"/>
      <c r="AL344" s="223"/>
      <c r="AM344" s="223"/>
      <c r="AN344" s="223"/>
      <c r="AO344" s="167"/>
      <c r="AP344" s="167"/>
      <c r="AQ344" s="167"/>
      <c r="AR344" s="167"/>
      <c r="AS344" s="167"/>
      <c r="AT344" s="167"/>
      <c r="AU344" s="167"/>
      <c r="AV344" s="167"/>
      <c r="AW344" s="167"/>
      <c r="AX344" s="167"/>
      <c r="AY344" s="167"/>
      <c r="AZ344" s="167"/>
      <c r="BA344" s="167"/>
      <c r="BB344" s="167"/>
      <c r="BC344" s="167"/>
      <c r="BD344" s="167"/>
      <c r="BE344" s="167"/>
      <c r="BF344" s="167"/>
      <c r="BG344" s="167"/>
      <c r="BH344" s="167"/>
      <c r="BI344" s="167"/>
      <c r="BJ344" s="167"/>
      <c r="BK344" s="167"/>
      <c r="BL344" s="167"/>
      <c r="BM344" s="167"/>
      <c r="BN344" s="167"/>
      <c r="BO344" s="167"/>
      <c r="BP344" s="167"/>
      <c r="BQ344" s="167"/>
      <c r="BR344" s="167"/>
      <c r="BS344" s="167"/>
      <c r="BT344" s="167"/>
      <c r="BU344" s="167"/>
      <c r="BV344" s="167"/>
      <c r="BW344" s="167"/>
      <c r="BX344" s="167"/>
      <c r="BY344" s="167"/>
      <c r="BZ344" s="167"/>
    </row>
    <row r="345" spans="1:78" customFormat="1" x14ac:dyDescent="0.45">
      <c r="A345" s="216">
        <v>331</v>
      </c>
      <c r="B345" s="113" t="s">
        <v>344</v>
      </c>
      <c r="C345" s="107" t="s">
        <v>768</v>
      </c>
      <c r="D345" s="192" t="s">
        <v>76</v>
      </c>
      <c r="E345" s="184">
        <v>2</v>
      </c>
      <c r="F345" s="102"/>
      <c r="G345" s="102"/>
      <c r="H345" s="206">
        <v>22</v>
      </c>
      <c r="I345" s="204">
        <v>16</v>
      </c>
      <c r="J345" s="204">
        <v>11</v>
      </c>
      <c r="K345" s="204">
        <v>11</v>
      </c>
      <c r="L345" s="204">
        <v>10</v>
      </c>
      <c r="M345" s="98">
        <v>48</v>
      </c>
      <c r="N345" s="102"/>
      <c r="O345" s="232"/>
      <c r="P345" s="109">
        <v>21</v>
      </c>
      <c r="Q345" s="109">
        <v>27</v>
      </c>
      <c r="R345" s="109"/>
      <c r="S345" s="232"/>
      <c r="T345" s="119">
        <f>SUM(P345:S345)</f>
        <v>48</v>
      </c>
      <c r="U345" s="232"/>
      <c r="V345" s="232"/>
      <c r="W345" s="107"/>
      <c r="X345" s="230"/>
      <c r="Y345" s="230"/>
      <c r="Z345" s="230">
        <f>(I345+K345)</f>
        <v>27</v>
      </c>
      <c r="AA345" s="230">
        <f>(J345+L345)</f>
        <v>21</v>
      </c>
      <c r="AB345" s="230">
        <f>(Z345+AA345)</f>
        <v>48</v>
      </c>
      <c r="AC345" s="232" t="s">
        <v>836</v>
      </c>
      <c r="AD345" s="232"/>
      <c r="AE345" s="95" t="s">
        <v>1195</v>
      </c>
      <c r="AF345" s="232" t="s">
        <v>624</v>
      </c>
      <c r="AG345" s="167"/>
      <c r="AH345" s="223"/>
      <c r="AI345" s="223"/>
      <c r="AJ345" s="223"/>
      <c r="AK345" s="223"/>
      <c r="AL345" s="223"/>
      <c r="AM345" s="223"/>
      <c r="AN345" s="223"/>
      <c r="AO345" s="167"/>
      <c r="AP345" s="167"/>
      <c r="AQ345" s="167"/>
      <c r="AR345" s="167"/>
      <c r="AS345" s="167"/>
      <c r="AT345" s="167"/>
      <c r="AU345" s="167"/>
      <c r="AV345" s="167"/>
      <c r="AW345" s="167"/>
      <c r="AX345" s="167"/>
      <c r="AY345" s="167"/>
      <c r="AZ345" s="167"/>
      <c r="BA345" s="167"/>
      <c r="BB345" s="167"/>
      <c r="BC345" s="167"/>
      <c r="BD345" s="167"/>
      <c r="BE345" s="167"/>
      <c r="BF345" s="167"/>
      <c r="BG345" s="167"/>
      <c r="BH345" s="167"/>
      <c r="BI345" s="167"/>
      <c r="BJ345" s="167"/>
      <c r="BK345" s="167"/>
      <c r="BL345" s="167"/>
      <c r="BM345" s="167"/>
      <c r="BN345" s="167"/>
      <c r="BO345" s="167"/>
      <c r="BP345" s="167"/>
      <c r="BQ345" s="167"/>
      <c r="BR345" s="167"/>
      <c r="BS345" s="167"/>
      <c r="BT345" s="167"/>
      <c r="BU345" s="167"/>
      <c r="BV345" s="167"/>
      <c r="BW345" s="167"/>
      <c r="BX345" s="167"/>
      <c r="BY345" s="167"/>
      <c r="BZ345" s="167"/>
    </row>
    <row r="346" spans="1:78" s="128" customFormat="1" x14ac:dyDescent="0.45">
      <c r="A346" s="217">
        <v>332</v>
      </c>
      <c r="B346" s="317" t="s">
        <v>632</v>
      </c>
      <c r="C346" s="318"/>
      <c r="D346" s="318"/>
      <c r="E346" s="318"/>
      <c r="F346" s="318"/>
      <c r="G346" s="318"/>
      <c r="H346" s="318"/>
      <c r="I346" s="318"/>
      <c r="J346" s="318"/>
      <c r="K346" s="318"/>
      <c r="L346" s="318"/>
      <c r="M346" s="318"/>
      <c r="N346" s="318"/>
      <c r="O346" s="318"/>
      <c r="P346" s="318"/>
      <c r="Q346" s="318"/>
      <c r="R346" s="318"/>
      <c r="S346" s="318"/>
      <c r="T346" s="318"/>
      <c r="U346" s="318"/>
      <c r="V346" s="318"/>
      <c r="W346" s="318"/>
      <c r="X346" s="318"/>
      <c r="Y346" s="318"/>
      <c r="Z346" s="318"/>
      <c r="AA346" s="318"/>
      <c r="AB346" s="318"/>
      <c r="AC346" s="318"/>
      <c r="AD346" s="319"/>
      <c r="AE346" s="127" t="s">
        <v>887</v>
      </c>
      <c r="AF346" s="130" t="s">
        <v>625</v>
      </c>
      <c r="AG346" s="238"/>
      <c r="AH346" s="223"/>
      <c r="AI346" s="223"/>
      <c r="AJ346" s="223"/>
      <c r="AK346" s="223"/>
      <c r="AL346" s="223"/>
      <c r="AM346" s="223"/>
      <c r="AN346" s="223"/>
      <c r="AO346" s="167"/>
      <c r="AP346" s="167"/>
      <c r="AQ346" s="167"/>
      <c r="AR346" s="167"/>
      <c r="AS346" s="167"/>
      <c r="AT346" s="167"/>
      <c r="AU346" s="167"/>
      <c r="AV346" s="167"/>
      <c r="AW346" s="167"/>
      <c r="AX346" s="167"/>
      <c r="AY346" s="167"/>
      <c r="AZ346" s="167"/>
      <c r="BA346" s="167"/>
      <c r="BB346" s="167"/>
      <c r="BC346" s="167"/>
      <c r="BD346" s="167"/>
      <c r="BE346" s="167"/>
      <c r="BF346" s="167"/>
      <c r="BG346" s="167"/>
      <c r="BH346" s="167"/>
      <c r="BI346" s="167"/>
      <c r="BJ346" s="167"/>
      <c r="BK346" s="167"/>
      <c r="BL346" s="167"/>
      <c r="BM346" s="167"/>
      <c r="BN346" s="167"/>
      <c r="BO346" s="167"/>
      <c r="BP346" s="167"/>
      <c r="BQ346" s="167"/>
      <c r="BR346" s="167"/>
      <c r="BS346" s="167"/>
      <c r="BT346" s="167"/>
      <c r="BU346" s="167"/>
      <c r="BV346" s="167"/>
      <c r="BW346" s="167"/>
      <c r="BX346" s="167"/>
      <c r="BY346" s="167"/>
      <c r="BZ346" s="167"/>
    </row>
    <row r="347" spans="1:78" s="128" customFormat="1" x14ac:dyDescent="0.45">
      <c r="A347" s="216">
        <v>333</v>
      </c>
      <c r="B347" s="317" t="s">
        <v>545</v>
      </c>
      <c r="C347" s="318"/>
      <c r="D347" s="318"/>
      <c r="E347" s="318"/>
      <c r="F347" s="318"/>
      <c r="G347" s="318"/>
      <c r="H347" s="318"/>
      <c r="I347" s="318"/>
      <c r="J347" s="318"/>
      <c r="K347" s="318"/>
      <c r="L347" s="318"/>
      <c r="M347" s="318"/>
      <c r="N347" s="318"/>
      <c r="O347" s="318"/>
      <c r="P347" s="318"/>
      <c r="Q347" s="318"/>
      <c r="R347" s="318"/>
      <c r="S347" s="318"/>
      <c r="T347" s="318"/>
      <c r="U347" s="318"/>
      <c r="V347" s="318"/>
      <c r="W347" s="318"/>
      <c r="X347" s="318"/>
      <c r="Y347" s="318"/>
      <c r="Z347" s="318"/>
      <c r="AA347" s="318"/>
      <c r="AB347" s="318"/>
      <c r="AC347" s="318"/>
      <c r="AD347" s="319"/>
      <c r="AE347" s="127" t="s">
        <v>1196</v>
      </c>
      <c r="AF347" s="108" t="s">
        <v>626</v>
      </c>
      <c r="AG347" s="238"/>
      <c r="AH347" s="223"/>
      <c r="AI347" s="223"/>
      <c r="AJ347" s="223"/>
      <c r="AK347" s="223"/>
      <c r="AL347" s="223"/>
      <c r="AM347" s="223"/>
      <c r="AN347" s="223"/>
      <c r="AO347" s="167"/>
      <c r="AP347" s="167"/>
      <c r="AQ347" s="167"/>
      <c r="AR347" s="167"/>
      <c r="AS347" s="167"/>
      <c r="AT347" s="167"/>
      <c r="AU347" s="167"/>
      <c r="AV347" s="167"/>
      <c r="AW347" s="167"/>
      <c r="AX347" s="167"/>
      <c r="AY347" s="167"/>
      <c r="AZ347" s="167"/>
      <c r="BA347" s="167"/>
      <c r="BB347" s="167"/>
      <c r="BC347" s="167"/>
      <c r="BD347" s="167"/>
      <c r="BE347" s="167"/>
      <c r="BF347" s="167"/>
      <c r="BG347" s="167"/>
      <c r="BH347" s="167"/>
      <c r="BI347" s="167"/>
      <c r="BJ347" s="167"/>
      <c r="BK347" s="167"/>
      <c r="BL347" s="167"/>
      <c r="BM347" s="167"/>
      <c r="BN347" s="167"/>
      <c r="BO347" s="167"/>
      <c r="BP347" s="167"/>
      <c r="BQ347" s="167"/>
      <c r="BR347" s="167"/>
      <c r="BS347" s="167"/>
      <c r="BT347" s="167"/>
      <c r="BU347" s="167"/>
      <c r="BV347" s="167"/>
      <c r="BW347" s="167"/>
      <c r="BX347" s="167"/>
      <c r="BY347" s="167"/>
      <c r="BZ347" s="167"/>
    </row>
    <row r="348" spans="1:78" s="128" customFormat="1" x14ac:dyDescent="0.45">
      <c r="A348" s="217">
        <v>334</v>
      </c>
      <c r="B348" s="109" t="s">
        <v>1235</v>
      </c>
      <c r="C348" s="107" t="s">
        <v>610</v>
      </c>
      <c r="D348" s="230" t="s">
        <v>76</v>
      </c>
      <c r="E348" s="100">
        <v>1</v>
      </c>
      <c r="F348" s="100"/>
      <c r="G348" s="100"/>
      <c r="H348" s="100">
        <v>26</v>
      </c>
      <c r="I348" s="100">
        <v>5</v>
      </c>
      <c r="J348" s="100">
        <v>9</v>
      </c>
      <c r="K348" s="100">
        <v>7</v>
      </c>
      <c r="L348" s="100">
        <v>9</v>
      </c>
      <c r="M348" s="100">
        <v>30</v>
      </c>
      <c r="N348" s="233"/>
      <c r="O348" s="233"/>
      <c r="P348" s="233">
        <v>30</v>
      </c>
      <c r="Q348" s="233"/>
      <c r="R348" s="233"/>
      <c r="S348" s="233"/>
      <c r="T348" s="110">
        <v>30</v>
      </c>
      <c r="U348" s="233"/>
      <c r="V348" s="233"/>
      <c r="W348" s="233"/>
      <c r="X348" s="233"/>
      <c r="Y348" s="233"/>
      <c r="Z348" s="230">
        <f t="shared" ref="Z348:AA360" si="52">(I348+K348)</f>
        <v>12</v>
      </c>
      <c r="AA348" s="230">
        <f t="shared" si="52"/>
        <v>18</v>
      </c>
      <c r="AB348" s="230">
        <f t="shared" ref="AB348:AB376" si="53">(Z348+AA348)</f>
        <v>30</v>
      </c>
      <c r="AC348" s="232">
        <v>9777669585</v>
      </c>
      <c r="AD348" s="130"/>
      <c r="AE348" s="127" t="s">
        <v>1197</v>
      </c>
      <c r="AF348" s="108" t="s">
        <v>627</v>
      </c>
      <c r="AG348" s="238"/>
      <c r="AH348" s="223"/>
      <c r="AI348" s="223"/>
      <c r="AJ348" s="223"/>
      <c r="AK348" s="223"/>
      <c r="AL348" s="223"/>
      <c r="AM348" s="223"/>
      <c r="AN348" s="223"/>
      <c r="AO348" s="167"/>
      <c r="AP348" s="167"/>
      <c r="AQ348" s="167"/>
      <c r="AR348" s="167"/>
      <c r="AS348" s="167"/>
      <c r="AT348" s="167"/>
      <c r="AU348" s="167"/>
      <c r="AV348" s="167"/>
      <c r="AW348" s="167"/>
      <c r="AX348" s="167"/>
      <c r="AY348" s="167"/>
      <c r="AZ348" s="167"/>
      <c r="BA348" s="167"/>
      <c r="BB348" s="167"/>
      <c r="BC348" s="167"/>
      <c r="BD348" s="167"/>
      <c r="BE348" s="167"/>
      <c r="BF348" s="167"/>
      <c r="BG348" s="167"/>
      <c r="BH348" s="167"/>
      <c r="BI348" s="167"/>
      <c r="BJ348" s="167"/>
      <c r="BK348" s="167"/>
      <c r="BL348" s="167"/>
      <c r="BM348" s="167"/>
      <c r="BN348" s="167"/>
      <c r="BO348" s="167"/>
      <c r="BP348" s="167"/>
      <c r="BQ348" s="167"/>
      <c r="BR348" s="167"/>
      <c r="BS348" s="167"/>
      <c r="BT348" s="167"/>
      <c r="BU348" s="167"/>
      <c r="BV348" s="167"/>
      <c r="BW348" s="167"/>
      <c r="BX348" s="167"/>
      <c r="BY348" s="167"/>
      <c r="BZ348" s="167"/>
    </row>
    <row r="349" spans="1:78" customFormat="1" x14ac:dyDescent="0.45">
      <c r="A349" s="216">
        <v>335</v>
      </c>
      <c r="B349" s="113" t="s">
        <v>606</v>
      </c>
      <c r="C349" s="107" t="s">
        <v>607</v>
      </c>
      <c r="D349" s="192" t="s">
        <v>76</v>
      </c>
      <c r="E349" s="184">
        <v>2</v>
      </c>
      <c r="F349" s="102"/>
      <c r="G349" s="107"/>
      <c r="H349" s="206">
        <v>22</v>
      </c>
      <c r="I349" s="204">
        <v>9</v>
      </c>
      <c r="J349" s="204">
        <v>11</v>
      </c>
      <c r="K349" s="204">
        <v>11</v>
      </c>
      <c r="L349" s="204">
        <v>10</v>
      </c>
      <c r="M349" s="98">
        <v>41</v>
      </c>
      <c r="N349" s="102"/>
      <c r="O349" s="232"/>
      <c r="P349" s="109">
        <v>29</v>
      </c>
      <c r="Q349" s="109">
        <v>12</v>
      </c>
      <c r="R349" s="109"/>
      <c r="S349" s="232"/>
      <c r="T349" s="119">
        <f t="shared" ref="T349:T376" si="54">SUM(P349:S349)</f>
        <v>41</v>
      </c>
      <c r="U349" s="232"/>
      <c r="V349" s="232"/>
      <c r="W349" s="107"/>
      <c r="X349" s="230"/>
      <c r="Y349" s="230"/>
      <c r="Z349" s="230">
        <f t="shared" si="52"/>
        <v>20</v>
      </c>
      <c r="AA349" s="230">
        <f t="shared" si="52"/>
        <v>21</v>
      </c>
      <c r="AB349" s="230">
        <f t="shared" si="53"/>
        <v>41</v>
      </c>
      <c r="AC349" s="232" t="s">
        <v>735</v>
      </c>
      <c r="AD349" s="232"/>
      <c r="AE349" s="95" t="s">
        <v>1198</v>
      </c>
      <c r="AF349" s="232" t="s">
        <v>628</v>
      </c>
      <c r="AG349" s="167"/>
      <c r="AH349" s="223"/>
      <c r="AI349" s="223"/>
      <c r="AJ349" s="223"/>
      <c r="AK349" s="223"/>
      <c r="AL349" s="223"/>
      <c r="AM349" s="223"/>
      <c r="AN349" s="223"/>
      <c r="AO349" s="167"/>
      <c r="AP349" s="167"/>
      <c r="AQ349" s="167"/>
      <c r="AR349" s="167"/>
      <c r="AS349" s="167"/>
      <c r="AT349" s="167"/>
      <c r="AU349" s="167"/>
      <c r="AV349" s="167"/>
      <c r="AW349" s="167"/>
      <c r="AX349" s="167"/>
      <c r="AY349" s="167"/>
      <c r="AZ349" s="167"/>
      <c r="BA349" s="167"/>
      <c r="BB349" s="167"/>
      <c r="BC349" s="167"/>
      <c r="BD349" s="167"/>
      <c r="BE349" s="167"/>
      <c r="BF349" s="167"/>
      <c r="BG349" s="167"/>
      <c r="BH349" s="167"/>
      <c r="BI349" s="167"/>
      <c r="BJ349" s="167"/>
      <c r="BK349" s="167"/>
      <c r="BL349" s="167"/>
      <c r="BM349" s="167"/>
      <c r="BN349" s="167"/>
      <c r="BO349" s="167"/>
      <c r="BP349" s="167"/>
      <c r="BQ349" s="167"/>
      <c r="BR349" s="167"/>
      <c r="BS349" s="167"/>
      <c r="BT349" s="167"/>
      <c r="BU349" s="167"/>
      <c r="BV349" s="167"/>
      <c r="BW349" s="167"/>
      <c r="BX349" s="167"/>
      <c r="BY349" s="167"/>
      <c r="BZ349" s="167"/>
    </row>
    <row r="350" spans="1:78" s="128" customFormat="1" x14ac:dyDescent="0.45">
      <c r="A350" s="217">
        <v>336</v>
      </c>
      <c r="B350" s="314" t="s">
        <v>647</v>
      </c>
      <c r="C350" s="315"/>
      <c r="D350" s="315"/>
      <c r="E350" s="315"/>
      <c r="F350" s="315"/>
      <c r="G350" s="315"/>
      <c r="H350" s="315"/>
      <c r="I350" s="315"/>
      <c r="J350" s="315"/>
      <c r="K350" s="315"/>
      <c r="L350" s="315"/>
      <c r="M350" s="315"/>
      <c r="N350" s="315"/>
      <c r="O350" s="315"/>
      <c r="P350" s="315"/>
      <c r="Q350" s="315"/>
      <c r="R350" s="315"/>
      <c r="S350" s="315"/>
      <c r="T350" s="315"/>
      <c r="U350" s="315"/>
      <c r="V350" s="315"/>
      <c r="W350" s="315"/>
      <c r="X350" s="315"/>
      <c r="Y350" s="315"/>
      <c r="Z350" s="315"/>
      <c r="AA350" s="315"/>
      <c r="AB350" s="315"/>
      <c r="AC350" s="315"/>
      <c r="AD350" s="316"/>
      <c r="AE350" s="127" t="s">
        <v>1199</v>
      </c>
      <c r="AF350" s="108" t="s">
        <v>647</v>
      </c>
      <c r="AG350" s="238"/>
      <c r="AH350" s="223"/>
      <c r="AI350" s="223"/>
      <c r="AJ350" s="223"/>
      <c r="AK350" s="223"/>
      <c r="AL350" s="223"/>
      <c r="AM350" s="223"/>
      <c r="AN350" s="223"/>
      <c r="AO350" s="167"/>
      <c r="AP350" s="167"/>
      <c r="AQ350" s="167"/>
      <c r="AR350" s="167"/>
      <c r="AS350" s="167"/>
      <c r="AT350" s="167"/>
      <c r="AU350" s="167"/>
      <c r="AV350" s="167"/>
      <c r="AW350" s="167"/>
      <c r="AX350" s="167"/>
      <c r="AY350" s="167"/>
      <c r="AZ350" s="167"/>
      <c r="BA350" s="167"/>
      <c r="BB350" s="167"/>
      <c r="BC350" s="167"/>
      <c r="BD350" s="167"/>
      <c r="BE350" s="167"/>
      <c r="BF350" s="167"/>
      <c r="BG350" s="167"/>
      <c r="BH350" s="167"/>
      <c r="BI350" s="167"/>
      <c r="BJ350" s="167"/>
      <c r="BK350" s="167"/>
      <c r="BL350" s="167"/>
      <c r="BM350" s="167"/>
      <c r="BN350" s="167"/>
      <c r="BO350" s="167"/>
      <c r="BP350" s="167"/>
      <c r="BQ350" s="167"/>
      <c r="BR350" s="167"/>
      <c r="BS350" s="167"/>
      <c r="BT350" s="167"/>
      <c r="BU350" s="167"/>
      <c r="BV350" s="167"/>
      <c r="BW350" s="167"/>
      <c r="BX350" s="167"/>
      <c r="BY350" s="167"/>
      <c r="BZ350" s="167"/>
    </row>
    <row r="351" spans="1:78" customFormat="1" ht="37" x14ac:dyDescent="0.45">
      <c r="A351" s="216">
        <v>337</v>
      </c>
      <c r="B351" s="122" t="s">
        <v>575</v>
      </c>
      <c r="C351" s="230" t="s">
        <v>698</v>
      </c>
      <c r="D351" s="192" t="s">
        <v>76</v>
      </c>
      <c r="E351" s="182">
        <v>3</v>
      </c>
      <c r="F351" s="98"/>
      <c r="G351" s="230"/>
      <c r="H351" s="205">
        <v>36</v>
      </c>
      <c r="I351" s="204">
        <v>23</v>
      </c>
      <c r="J351" s="204">
        <v>17</v>
      </c>
      <c r="K351" s="204">
        <v>39</v>
      </c>
      <c r="L351" s="204">
        <v>25</v>
      </c>
      <c r="M351" s="98">
        <v>104</v>
      </c>
      <c r="N351" s="98"/>
      <c r="O351" s="230"/>
      <c r="P351" s="118">
        <v>36</v>
      </c>
      <c r="Q351" s="118">
        <v>24</v>
      </c>
      <c r="R351" s="118">
        <v>44</v>
      </c>
      <c r="S351" s="230"/>
      <c r="T351" s="119">
        <f t="shared" si="54"/>
        <v>104</v>
      </c>
      <c r="U351" s="230"/>
      <c r="V351" s="230"/>
      <c r="W351" s="107"/>
      <c r="X351" s="230"/>
      <c r="Y351" s="230"/>
      <c r="Z351" s="230">
        <f t="shared" si="52"/>
        <v>62</v>
      </c>
      <c r="AA351" s="230">
        <f t="shared" si="52"/>
        <v>42</v>
      </c>
      <c r="AB351" s="230">
        <f t="shared" si="53"/>
        <v>104</v>
      </c>
      <c r="AC351" s="101" t="s">
        <v>837</v>
      </c>
      <c r="AD351" s="232"/>
      <c r="AE351" s="95" t="s">
        <v>1200</v>
      </c>
      <c r="AF351" s="232" t="s">
        <v>623</v>
      </c>
      <c r="AG351" s="167"/>
      <c r="AH351" s="223"/>
      <c r="AI351" s="223"/>
      <c r="AJ351" s="223"/>
      <c r="AK351" s="223"/>
      <c r="AL351" s="223"/>
      <c r="AM351" s="223"/>
      <c r="AN351" s="223"/>
      <c r="AO351" s="167"/>
      <c r="AP351" s="167"/>
      <c r="AQ351" s="167"/>
      <c r="AR351" s="167"/>
      <c r="AS351" s="167"/>
      <c r="AT351" s="167"/>
      <c r="AU351" s="167"/>
      <c r="AV351" s="167"/>
      <c r="AW351" s="167"/>
      <c r="AX351" s="167"/>
      <c r="AY351" s="167"/>
      <c r="AZ351" s="167"/>
      <c r="BA351" s="167"/>
      <c r="BB351" s="167"/>
      <c r="BC351" s="167"/>
      <c r="BD351" s="167"/>
      <c r="BE351" s="167"/>
      <c r="BF351" s="167"/>
      <c r="BG351" s="167"/>
      <c r="BH351" s="167"/>
      <c r="BI351" s="167"/>
      <c r="BJ351" s="167"/>
      <c r="BK351" s="167"/>
      <c r="BL351" s="167"/>
      <c r="BM351" s="167"/>
      <c r="BN351" s="167"/>
      <c r="BO351" s="167"/>
      <c r="BP351" s="167"/>
      <c r="BQ351" s="167"/>
      <c r="BR351" s="167"/>
      <c r="BS351" s="167"/>
      <c r="BT351" s="167"/>
      <c r="BU351" s="167"/>
      <c r="BV351" s="167"/>
      <c r="BW351" s="167"/>
      <c r="BX351" s="167"/>
      <c r="BY351" s="167"/>
      <c r="BZ351" s="167"/>
    </row>
    <row r="352" spans="1:78" s="151" customFormat="1" ht="37" x14ac:dyDescent="0.35">
      <c r="A352" s="217">
        <v>338</v>
      </c>
      <c r="B352" s="177" t="s">
        <v>81</v>
      </c>
      <c r="C352" s="94" t="s">
        <v>845</v>
      </c>
      <c r="D352" s="192" t="s">
        <v>76</v>
      </c>
      <c r="E352" s="182">
        <v>3</v>
      </c>
      <c r="F352" s="98"/>
      <c r="G352" s="230"/>
      <c r="H352" s="205">
        <v>32</v>
      </c>
      <c r="I352" s="204">
        <v>26</v>
      </c>
      <c r="J352" s="204">
        <v>20</v>
      </c>
      <c r="K352" s="204">
        <v>36</v>
      </c>
      <c r="L352" s="204">
        <v>26</v>
      </c>
      <c r="M352" s="98">
        <v>108</v>
      </c>
      <c r="N352" s="98"/>
      <c r="O352" s="230"/>
      <c r="P352" s="118">
        <v>38</v>
      </c>
      <c r="Q352" s="118">
        <v>43</v>
      </c>
      <c r="R352" s="118">
        <v>27</v>
      </c>
      <c r="S352" s="230"/>
      <c r="T352" s="119">
        <f t="shared" si="54"/>
        <v>108</v>
      </c>
      <c r="U352" s="230"/>
      <c r="V352" s="230"/>
      <c r="W352" s="100"/>
      <c r="X352" s="230"/>
      <c r="Y352" s="230"/>
      <c r="Z352" s="230">
        <f t="shared" si="52"/>
        <v>62</v>
      </c>
      <c r="AA352" s="230">
        <f t="shared" si="52"/>
        <v>46</v>
      </c>
      <c r="AB352" s="230">
        <f t="shared" si="53"/>
        <v>108</v>
      </c>
      <c r="AC352" s="94" t="s">
        <v>846</v>
      </c>
      <c r="AD352" s="230"/>
      <c r="AE352" s="150" t="s">
        <v>1201</v>
      </c>
      <c r="AF352" s="230" t="s">
        <v>624</v>
      </c>
      <c r="AG352" s="179"/>
      <c r="AH352" s="223"/>
      <c r="AI352" s="223"/>
      <c r="AJ352" s="223"/>
      <c r="AK352" s="223"/>
      <c r="AL352" s="223"/>
      <c r="AM352" s="223"/>
      <c r="AN352" s="223"/>
      <c r="AO352" s="179"/>
      <c r="AP352" s="179"/>
      <c r="AQ352" s="179"/>
      <c r="AR352" s="179"/>
      <c r="AS352" s="179"/>
      <c r="AT352" s="179"/>
      <c r="AU352" s="179"/>
      <c r="AV352" s="179"/>
      <c r="AW352" s="179"/>
      <c r="AX352" s="179"/>
      <c r="AY352" s="179"/>
      <c r="AZ352" s="179"/>
      <c r="BA352" s="179"/>
      <c r="BB352" s="179"/>
      <c r="BC352" s="179"/>
      <c r="BD352" s="179"/>
      <c r="BE352" s="179"/>
      <c r="BF352" s="179"/>
      <c r="BG352" s="179"/>
      <c r="BH352" s="179"/>
      <c r="BI352" s="179"/>
      <c r="BJ352" s="179"/>
      <c r="BK352" s="179"/>
      <c r="BL352" s="179"/>
      <c r="BM352" s="179"/>
      <c r="BN352" s="179"/>
      <c r="BO352" s="179"/>
      <c r="BP352" s="179"/>
      <c r="BQ352" s="179"/>
      <c r="BR352" s="179"/>
      <c r="BS352" s="179"/>
      <c r="BT352" s="179"/>
      <c r="BU352" s="179"/>
      <c r="BV352" s="179"/>
      <c r="BW352" s="179"/>
      <c r="BX352" s="179"/>
      <c r="BY352" s="179"/>
      <c r="BZ352" s="179"/>
    </row>
    <row r="353" spans="1:78" s="128" customFormat="1" x14ac:dyDescent="0.45">
      <c r="A353" s="216">
        <v>339</v>
      </c>
      <c r="B353" s="317" t="s">
        <v>643</v>
      </c>
      <c r="C353" s="318"/>
      <c r="D353" s="318"/>
      <c r="E353" s="318"/>
      <c r="F353" s="318"/>
      <c r="G353" s="318"/>
      <c r="H353" s="318"/>
      <c r="I353" s="318"/>
      <c r="J353" s="318"/>
      <c r="K353" s="318"/>
      <c r="L353" s="318"/>
      <c r="M353" s="318"/>
      <c r="N353" s="318"/>
      <c r="O353" s="318"/>
      <c r="P353" s="318"/>
      <c r="Q353" s="318"/>
      <c r="R353" s="318"/>
      <c r="S353" s="318"/>
      <c r="T353" s="318"/>
      <c r="U353" s="318"/>
      <c r="V353" s="318"/>
      <c r="W353" s="318"/>
      <c r="X353" s="318"/>
      <c r="Y353" s="318"/>
      <c r="Z353" s="318"/>
      <c r="AA353" s="318"/>
      <c r="AB353" s="318"/>
      <c r="AC353" s="318"/>
      <c r="AD353" s="319"/>
      <c r="AE353" s="127" t="s">
        <v>888</v>
      </c>
      <c r="AF353" s="130" t="s">
        <v>625</v>
      </c>
      <c r="AG353" s="238"/>
      <c r="AH353" s="223"/>
      <c r="AI353" s="223"/>
      <c r="AJ353" s="223"/>
      <c r="AK353" s="223"/>
      <c r="AL353" s="223"/>
      <c r="AM353" s="223"/>
      <c r="AN353" s="223"/>
      <c r="AO353" s="167"/>
      <c r="AP353" s="167"/>
      <c r="AQ353" s="167"/>
      <c r="AR353" s="167"/>
      <c r="AS353" s="167"/>
      <c r="AT353" s="167"/>
      <c r="AU353" s="167"/>
      <c r="AV353" s="167"/>
      <c r="AW353" s="167"/>
      <c r="AX353" s="167"/>
      <c r="AY353" s="167"/>
      <c r="AZ353" s="167"/>
      <c r="BA353" s="167"/>
      <c r="BB353" s="167"/>
      <c r="BC353" s="167"/>
      <c r="BD353" s="167"/>
      <c r="BE353" s="167"/>
      <c r="BF353" s="167"/>
      <c r="BG353" s="167"/>
      <c r="BH353" s="167"/>
      <c r="BI353" s="167"/>
      <c r="BJ353" s="167"/>
      <c r="BK353" s="167"/>
      <c r="BL353" s="167"/>
      <c r="BM353" s="167"/>
      <c r="BN353" s="167"/>
      <c r="BO353" s="167"/>
      <c r="BP353" s="167"/>
      <c r="BQ353" s="167"/>
      <c r="BR353" s="167"/>
      <c r="BS353" s="167"/>
      <c r="BT353" s="167"/>
      <c r="BU353" s="167"/>
      <c r="BV353" s="167"/>
      <c r="BW353" s="167"/>
      <c r="BX353" s="167"/>
      <c r="BY353" s="167"/>
      <c r="BZ353" s="167"/>
    </row>
    <row r="354" spans="1:78" s="128" customFormat="1" x14ac:dyDescent="0.45">
      <c r="A354" s="217">
        <v>340</v>
      </c>
      <c r="B354" s="317" t="s">
        <v>545</v>
      </c>
      <c r="C354" s="318"/>
      <c r="D354" s="318"/>
      <c r="E354" s="318"/>
      <c r="F354" s="318"/>
      <c r="G354" s="318"/>
      <c r="H354" s="318"/>
      <c r="I354" s="318"/>
      <c r="J354" s="318"/>
      <c r="K354" s="318"/>
      <c r="L354" s="318"/>
      <c r="M354" s="318"/>
      <c r="N354" s="318"/>
      <c r="O354" s="318"/>
      <c r="P354" s="318"/>
      <c r="Q354" s="318"/>
      <c r="R354" s="318"/>
      <c r="S354" s="318"/>
      <c r="T354" s="318"/>
      <c r="U354" s="318"/>
      <c r="V354" s="318"/>
      <c r="W354" s="318"/>
      <c r="X354" s="318"/>
      <c r="Y354" s="318"/>
      <c r="Z354" s="318"/>
      <c r="AA354" s="318"/>
      <c r="AB354" s="318"/>
      <c r="AC354" s="318"/>
      <c r="AD354" s="319"/>
      <c r="AE354" s="127" t="s">
        <v>1202</v>
      </c>
      <c r="AF354" s="108" t="s">
        <v>626</v>
      </c>
      <c r="AG354" s="238"/>
      <c r="AH354" s="223"/>
      <c r="AI354" s="223"/>
      <c r="AJ354" s="223"/>
      <c r="AK354" s="223"/>
      <c r="AL354" s="223"/>
      <c r="AM354" s="223"/>
      <c r="AN354" s="223"/>
      <c r="AO354" s="167"/>
      <c r="AP354" s="167"/>
      <c r="AQ354" s="167"/>
      <c r="AR354" s="167"/>
      <c r="AS354" s="167"/>
      <c r="AT354" s="167"/>
      <c r="AU354" s="167"/>
      <c r="AV354" s="167"/>
      <c r="AW354" s="167"/>
      <c r="AX354" s="167"/>
      <c r="AY354" s="167"/>
      <c r="AZ354" s="167"/>
      <c r="BA354" s="167"/>
      <c r="BB354" s="167"/>
      <c r="BC354" s="167"/>
      <c r="BD354" s="167"/>
      <c r="BE354" s="167"/>
      <c r="BF354" s="167"/>
      <c r="BG354" s="167"/>
      <c r="BH354" s="167"/>
      <c r="BI354" s="167"/>
      <c r="BJ354" s="167"/>
      <c r="BK354" s="167"/>
      <c r="BL354" s="167"/>
      <c r="BM354" s="167"/>
      <c r="BN354" s="167"/>
      <c r="BO354" s="167"/>
      <c r="BP354" s="167"/>
      <c r="BQ354" s="167"/>
      <c r="BR354" s="167"/>
      <c r="BS354" s="167"/>
      <c r="BT354" s="167"/>
      <c r="BU354" s="167"/>
      <c r="BV354" s="167"/>
      <c r="BW354" s="167"/>
      <c r="BX354" s="167"/>
      <c r="BY354" s="167"/>
      <c r="BZ354" s="167"/>
    </row>
    <row r="355" spans="1:78" s="151" customFormat="1" ht="37" x14ac:dyDescent="0.45">
      <c r="A355" s="216">
        <v>341</v>
      </c>
      <c r="B355" s="177" t="s">
        <v>81</v>
      </c>
      <c r="C355" s="94" t="s">
        <v>843</v>
      </c>
      <c r="D355" s="192" t="s">
        <v>76</v>
      </c>
      <c r="E355" s="182">
        <v>3</v>
      </c>
      <c r="F355" s="98"/>
      <c r="G355" s="230"/>
      <c r="H355" s="205">
        <v>32</v>
      </c>
      <c r="I355" s="204">
        <v>27</v>
      </c>
      <c r="J355" s="204">
        <v>22</v>
      </c>
      <c r="K355" s="204">
        <v>22</v>
      </c>
      <c r="L355" s="204">
        <v>28</v>
      </c>
      <c r="M355" s="98">
        <v>99</v>
      </c>
      <c r="N355" s="98"/>
      <c r="O355" s="230"/>
      <c r="P355" s="118">
        <v>28</v>
      </c>
      <c r="Q355" s="118">
        <v>40</v>
      </c>
      <c r="R355" s="118">
        <v>31</v>
      </c>
      <c r="S355" s="230"/>
      <c r="T355" s="119">
        <f t="shared" si="54"/>
        <v>99</v>
      </c>
      <c r="U355" s="230"/>
      <c r="V355" s="230"/>
      <c r="W355" s="100"/>
      <c r="X355" s="230"/>
      <c r="Y355" s="230"/>
      <c r="Z355" s="230">
        <f t="shared" si="52"/>
        <v>49</v>
      </c>
      <c r="AA355" s="230">
        <f t="shared" si="52"/>
        <v>50</v>
      </c>
      <c r="AB355" s="230">
        <f t="shared" si="53"/>
        <v>99</v>
      </c>
      <c r="AC355" s="94" t="s">
        <v>844</v>
      </c>
      <c r="AD355" s="230"/>
      <c r="AE355" s="150" t="s">
        <v>1203</v>
      </c>
      <c r="AF355" s="230" t="s">
        <v>627</v>
      </c>
      <c r="AG355" s="179"/>
      <c r="AH355" s="223"/>
      <c r="AI355" s="223"/>
      <c r="AJ355" s="223"/>
      <c r="AK355" s="223"/>
      <c r="AL355" s="223"/>
      <c r="AM355" s="223"/>
      <c r="AN355" s="223"/>
      <c r="AO355" s="179"/>
      <c r="AP355" s="179"/>
      <c r="AQ355" s="179"/>
      <c r="AR355" s="179"/>
      <c r="AS355" s="179"/>
      <c r="AT355" s="179"/>
      <c r="AU355" s="179"/>
      <c r="AV355" s="179"/>
      <c r="AW355" s="179"/>
      <c r="AX355" s="179"/>
      <c r="AY355" s="179"/>
      <c r="AZ355" s="179"/>
      <c r="BA355" s="179"/>
      <c r="BB355" s="179"/>
      <c r="BC355" s="179"/>
      <c r="BD355" s="179"/>
      <c r="BE355" s="179"/>
      <c r="BF355" s="179"/>
      <c r="BG355" s="179"/>
      <c r="BH355" s="179"/>
      <c r="BI355" s="179"/>
      <c r="BJ355" s="179"/>
      <c r="BK355" s="179"/>
      <c r="BL355" s="179"/>
      <c r="BM355" s="179"/>
      <c r="BN355" s="179"/>
      <c r="BO355" s="179"/>
      <c r="BP355" s="179"/>
      <c r="BQ355" s="179"/>
      <c r="BR355" s="179"/>
      <c r="BS355" s="179"/>
      <c r="BT355" s="179"/>
      <c r="BU355" s="179"/>
      <c r="BV355" s="179"/>
      <c r="BW355" s="179"/>
      <c r="BX355" s="179"/>
      <c r="BY355" s="179"/>
      <c r="BZ355" s="179"/>
    </row>
    <row r="356" spans="1:78" customFormat="1" x14ac:dyDescent="0.45">
      <c r="A356" s="217">
        <v>342</v>
      </c>
      <c r="B356" s="176" t="s">
        <v>83</v>
      </c>
      <c r="C356" s="107" t="s">
        <v>738</v>
      </c>
      <c r="D356" s="192" t="s">
        <v>76</v>
      </c>
      <c r="E356" s="184">
        <v>2</v>
      </c>
      <c r="F356" s="102"/>
      <c r="G356" s="107"/>
      <c r="H356" s="206">
        <v>34</v>
      </c>
      <c r="I356" s="204">
        <v>17</v>
      </c>
      <c r="J356" s="204">
        <v>16</v>
      </c>
      <c r="K356" s="204">
        <v>14</v>
      </c>
      <c r="L356" s="204">
        <v>12</v>
      </c>
      <c r="M356" s="98">
        <v>59</v>
      </c>
      <c r="N356" s="102"/>
      <c r="O356" s="232"/>
      <c r="P356" s="109">
        <v>29</v>
      </c>
      <c r="Q356" s="109">
        <v>30</v>
      </c>
      <c r="R356" s="109"/>
      <c r="S356" s="232"/>
      <c r="T356" s="119">
        <f t="shared" si="54"/>
        <v>59</v>
      </c>
      <c r="U356" s="232"/>
      <c r="V356" s="232"/>
      <c r="W356" s="107"/>
      <c r="X356" s="232"/>
      <c r="Y356" s="232"/>
      <c r="Z356" s="230">
        <f t="shared" si="52"/>
        <v>31</v>
      </c>
      <c r="AA356" s="230">
        <f t="shared" si="52"/>
        <v>28</v>
      </c>
      <c r="AB356" s="230">
        <f t="shared" si="53"/>
        <v>59</v>
      </c>
      <c r="AC356" s="232" t="s">
        <v>739</v>
      </c>
      <c r="AD356" s="232"/>
      <c r="AE356" s="95" t="s">
        <v>1204</v>
      </c>
      <c r="AF356" s="232" t="s">
        <v>628</v>
      </c>
      <c r="AG356" s="167"/>
      <c r="AH356" s="223"/>
      <c r="AI356" s="223"/>
      <c r="AJ356" s="223"/>
      <c r="AK356" s="223"/>
      <c r="AL356" s="223"/>
      <c r="AM356" s="223"/>
      <c r="AN356" s="223"/>
      <c r="AO356" s="167"/>
      <c r="AP356" s="167"/>
      <c r="AQ356" s="167"/>
      <c r="AR356" s="167"/>
      <c r="AS356" s="167"/>
      <c r="AT356" s="167"/>
      <c r="AU356" s="167"/>
      <c r="AV356" s="167"/>
      <c r="AW356" s="167"/>
      <c r="AX356" s="167"/>
      <c r="AY356" s="167"/>
      <c r="AZ356" s="167"/>
      <c r="BA356" s="167"/>
      <c r="BB356" s="167"/>
      <c r="BC356" s="167"/>
      <c r="BD356" s="167"/>
      <c r="BE356" s="167"/>
      <c r="BF356" s="167"/>
      <c r="BG356" s="167"/>
      <c r="BH356" s="167"/>
      <c r="BI356" s="167"/>
      <c r="BJ356" s="167"/>
      <c r="BK356" s="167"/>
      <c r="BL356" s="167"/>
      <c r="BM356" s="167"/>
      <c r="BN356" s="167"/>
      <c r="BO356" s="167"/>
      <c r="BP356" s="167"/>
      <c r="BQ356" s="167"/>
      <c r="BR356" s="167"/>
      <c r="BS356" s="167"/>
      <c r="BT356" s="167"/>
      <c r="BU356" s="167"/>
      <c r="BV356" s="167"/>
      <c r="BW356" s="167"/>
      <c r="BX356" s="167"/>
      <c r="BY356" s="167"/>
      <c r="BZ356" s="167"/>
    </row>
    <row r="357" spans="1:78" s="128" customFormat="1" x14ac:dyDescent="0.45">
      <c r="A357" s="216">
        <v>343</v>
      </c>
      <c r="B357" s="314" t="s">
        <v>647</v>
      </c>
      <c r="C357" s="315"/>
      <c r="D357" s="315"/>
      <c r="E357" s="315"/>
      <c r="F357" s="315"/>
      <c r="G357" s="315"/>
      <c r="H357" s="315"/>
      <c r="I357" s="315"/>
      <c r="J357" s="315"/>
      <c r="K357" s="315"/>
      <c r="L357" s="315"/>
      <c r="M357" s="315"/>
      <c r="N357" s="315"/>
      <c r="O357" s="315"/>
      <c r="P357" s="315"/>
      <c r="Q357" s="315"/>
      <c r="R357" s="315"/>
      <c r="S357" s="315"/>
      <c r="T357" s="315"/>
      <c r="U357" s="315"/>
      <c r="V357" s="315"/>
      <c r="W357" s="315"/>
      <c r="X357" s="315"/>
      <c r="Y357" s="315"/>
      <c r="Z357" s="315"/>
      <c r="AA357" s="315"/>
      <c r="AB357" s="315"/>
      <c r="AC357" s="315"/>
      <c r="AD357" s="316"/>
      <c r="AE357" s="127" t="s">
        <v>1205</v>
      </c>
      <c r="AF357" s="108" t="s">
        <v>647</v>
      </c>
      <c r="AG357" s="238"/>
      <c r="AH357" s="223"/>
      <c r="AI357" s="223"/>
      <c r="AJ357" s="223"/>
      <c r="AK357" s="223"/>
      <c r="AL357" s="223"/>
      <c r="AM357" s="223"/>
      <c r="AN357" s="223"/>
      <c r="AO357" s="167"/>
      <c r="AP357" s="167"/>
      <c r="AQ357" s="167"/>
      <c r="AR357" s="167"/>
      <c r="AS357" s="167"/>
      <c r="AT357" s="167"/>
      <c r="AU357" s="167"/>
      <c r="AV357" s="167"/>
      <c r="AW357" s="167"/>
      <c r="AX357" s="167"/>
      <c r="AY357" s="167"/>
      <c r="AZ357" s="167"/>
      <c r="BA357" s="167"/>
      <c r="BB357" s="167"/>
      <c r="BC357" s="167"/>
      <c r="BD357" s="167"/>
      <c r="BE357" s="167"/>
      <c r="BF357" s="167"/>
      <c r="BG357" s="167"/>
      <c r="BH357" s="167"/>
      <c r="BI357" s="167"/>
      <c r="BJ357" s="167"/>
      <c r="BK357" s="167"/>
      <c r="BL357" s="167"/>
      <c r="BM357" s="167"/>
      <c r="BN357" s="167"/>
      <c r="BO357" s="167"/>
      <c r="BP357" s="167"/>
      <c r="BQ357" s="167"/>
      <c r="BR357" s="167"/>
      <c r="BS357" s="167"/>
      <c r="BT357" s="167"/>
      <c r="BU357" s="167"/>
      <c r="BV357" s="167"/>
      <c r="BW357" s="167"/>
      <c r="BX357" s="167"/>
      <c r="BY357" s="167"/>
      <c r="BZ357" s="167"/>
    </row>
    <row r="358" spans="1:78" customFormat="1" x14ac:dyDescent="0.45">
      <c r="A358" s="217">
        <v>344</v>
      </c>
      <c r="B358" s="176" t="s">
        <v>736</v>
      </c>
      <c r="C358" s="107" t="s">
        <v>737</v>
      </c>
      <c r="D358" s="192" t="s">
        <v>76</v>
      </c>
      <c r="E358" s="184">
        <v>2</v>
      </c>
      <c r="F358" s="102"/>
      <c r="G358" s="107"/>
      <c r="H358" s="206">
        <v>34</v>
      </c>
      <c r="I358" s="204">
        <v>12</v>
      </c>
      <c r="J358" s="204">
        <v>22</v>
      </c>
      <c r="K358" s="204">
        <v>23</v>
      </c>
      <c r="L358" s="204">
        <v>14</v>
      </c>
      <c r="M358" s="98">
        <v>71</v>
      </c>
      <c r="N358" s="102"/>
      <c r="O358" s="232"/>
      <c r="P358" s="109">
        <v>31</v>
      </c>
      <c r="Q358" s="109">
        <v>40</v>
      </c>
      <c r="R358" s="109"/>
      <c r="S358" s="232"/>
      <c r="T358" s="119">
        <f t="shared" si="54"/>
        <v>71</v>
      </c>
      <c r="U358" s="232"/>
      <c r="V358" s="232"/>
      <c r="W358" s="107"/>
      <c r="X358" s="232"/>
      <c r="Y358" s="232"/>
      <c r="Z358" s="230">
        <f t="shared" si="52"/>
        <v>35</v>
      </c>
      <c r="AA358" s="230">
        <f t="shared" si="52"/>
        <v>36</v>
      </c>
      <c r="AB358" s="230">
        <f t="shared" si="53"/>
        <v>71</v>
      </c>
      <c r="AC358" s="232" t="s">
        <v>838</v>
      </c>
      <c r="AD358" s="232"/>
      <c r="AE358" s="95" t="s">
        <v>1206</v>
      </c>
      <c r="AF358" s="232" t="s">
        <v>623</v>
      </c>
      <c r="AG358" s="167"/>
      <c r="AH358" s="223"/>
      <c r="AI358" s="223"/>
      <c r="AJ358" s="223"/>
      <c r="AK358" s="223"/>
      <c r="AL358" s="223"/>
      <c r="AM358" s="223"/>
      <c r="AN358" s="223"/>
      <c r="AO358" s="167"/>
      <c r="AP358" s="167"/>
      <c r="AQ358" s="167"/>
      <c r="AR358" s="167"/>
      <c r="AS358" s="167"/>
      <c r="AT358" s="167"/>
      <c r="AU358" s="167"/>
      <c r="AV358" s="167"/>
      <c r="AW358" s="167"/>
      <c r="AX358" s="167"/>
      <c r="AY358" s="167"/>
      <c r="AZ358" s="167"/>
      <c r="BA358" s="167"/>
      <c r="BB358" s="167"/>
      <c r="BC358" s="167"/>
      <c r="BD358" s="167"/>
      <c r="BE358" s="167"/>
      <c r="BF358" s="167"/>
      <c r="BG358" s="167"/>
      <c r="BH358" s="167"/>
      <c r="BI358" s="167"/>
      <c r="BJ358" s="167"/>
      <c r="BK358" s="167"/>
      <c r="BL358" s="167"/>
      <c r="BM358" s="167"/>
      <c r="BN358" s="167"/>
      <c r="BO358" s="167"/>
      <c r="BP358" s="167"/>
      <c r="BQ358" s="167"/>
      <c r="BR358" s="167"/>
      <c r="BS358" s="167"/>
      <c r="BT358" s="167"/>
      <c r="BU358" s="167"/>
      <c r="BV358" s="167"/>
      <c r="BW358" s="167"/>
      <c r="BX358" s="167"/>
      <c r="BY358" s="167"/>
      <c r="BZ358" s="167"/>
    </row>
    <row r="359" spans="1:78" customFormat="1" x14ac:dyDescent="0.45">
      <c r="A359" s="216">
        <v>345</v>
      </c>
      <c r="B359" s="176" t="s">
        <v>86</v>
      </c>
      <c r="C359" s="107" t="s">
        <v>702</v>
      </c>
      <c r="D359" s="192" t="s">
        <v>76</v>
      </c>
      <c r="E359" s="182">
        <v>2</v>
      </c>
      <c r="F359" s="98"/>
      <c r="G359" s="100"/>
      <c r="H359" s="205">
        <v>34</v>
      </c>
      <c r="I359" s="204">
        <v>13</v>
      </c>
      <c r="J359" s="204">
        <v>19</v>
      </c>
      <c r="K359" s="204">
        <v>15</v>
      </c>
      <c r="L359" s="204">
        <v>22</v>
      </c>
      <c r="M359" s="98">
        <v>69</v>
      </c>
      <c r="N359" s="98"/>
      <c r="O359" s="230"/>
      <c r="P359" s="118">
        <v>33</v>
      </c>
      <c r="Q359" s="118">
        <v>36</v>
      </c>
      <c r="R359" s="118"/>
      <c r="S359" s="230"/>
      <c r="T359" s="119">
        <f t="shared" si="54"/>
        <v>69</v>
      </c>
      <c r="U359" s="230"/>
      <c r="V359" s="230"/>
      <c r="W359" s="100"/>
      <c r="X359" s="232"/>
      <c r="Y359" s="232"/>
      <c r="Z359" s="230">
        <f t="shared" si="52"/>
        <v>28</v>
      </c>
      <c r="AA359" s="230">
        <f t="shared" si="52"/>
        <v>41</v>
      </c>
      <c r="AB359" s="230">
        <f t="shared" si="53"/>
        <v>69</v>
      </c>
      <c r="AC359" s="232" t="s">
        <v>759</v>
      </c>
      <c r="AD359" s="232"/>
      <c r="AE359" s="95" t="s">
        <v>1207</v>
      </c>
      <c r="AF359" s="232" t="s">
        <v>624</v>
      </c>
      <c r="AG359" s="167"/>
      <c r="AH359" s="223"/>
      <c r="AI359" s="223"/>
      <c r="AJ359" s="223"/>
      <c r="AK359" s="223"/>
      <c r="AL359" s="223"/>
      <c r="AM359" s="223"/>
      <c r="AN359" s="223"/>
      <c r="AO359" s="167"/>
      <c r="AP359" s="167"/>
      <c r="AQ359" s="167"/>
      <c r="AR359" s="167"/>
      <c r="AS359" s="167"/>
      <c r="AT359" s="167"/>
      <c r="AU359" s="167"/>
      <c r="AV359" s="167"/>
      <c r="AW359" s="167"/>
      <c r="AX359" s="167"/>
      <c r="AY359" s="167"/>
      <c r="AZ359" s="167"/>
      <c r="BA359" s="167"/>
      <c r="BB359" s="167"/>
      <c r="BC359" s="167"/>
      <c r="BD359" s="167"/>
      <c r="BE359" s="167"/>
      <c r="BF359" s="167"/>
      <c r="BG359" s="167"/>
      <c r="BH359" s="167"/>
      <c r="BI359" s="167"/>
      <c r="BJ359" s="167"/>
      <c r="BK359" s="167"/>
      <c r="BL359" s="167"/>
      <c r="BM359" s="167"/>
      <c r="BN359" s="167"/>
      <c r="BO359" s="167"/>
      <c r="BP359" s="167"/>
      <c r="BQ359" s="167"/>
      <c r="BR359" s="167"/>
      <c r="BS359" s="167"/>
      <c r="BT359" s="167"/>
      <c r="BU359" s="167"/>
      <c r="BV359" s="167"/>
      <c r="BW359" s="167"/>
      <c r="BX359" s="167"/>
      <c r="BY359" s="167"/>
      <c r="BZ359" s="167"/>
    </row>
    <row r="360" spans="1:78" customFormat="1" x14ac:dyDescent="0.45">
      <c r="A360" s="217">
        <v>346</v>
      </c>
      <c r="B360" s="176" t="s">
        <v>86</v>
      </c>
      <c r="C360" s="107" t="s">
        <v>703</v>
      </c>
      <c r="D360" s="192" t="s">
        <v>76</v>
      </c>
      <c r="E360" s="182">
        <v>2</v>
      </c>
      <c r="F360" s="98"/>
      <c r="G360" s="100"/>
      <c r="H360" s="205">
        <v>34</v>
      </c>
      <c r="I360" s="204">
        <v>17</v>
      </c>
      <c r="J360" s="204">
        <v>11</v>
      </c>
      <c r="K360" s="204">
        <v>16</v>
      </c>
      <c r="L360" s="204">
        <v>11</v>
      </c>
      <c r="M360" s="98">
        <v>55</v>
      </c>
      <c r="N360" s="98"/>
      <c r="O360" s="230"/>
      <c r="P360" s="118">
        <v>33</v>
      </c>
      <c r="Q360" s="118">
        <v>22</v>
      </c>
      <c r="R360" s="118"/>
      <c r="S360" s="230"/>
      <c r="T360" s="119">
        <f t="shared" si="54"/>
        <v>55</v>
      </c>
      <c r="U360" s="230"/>
      <c r="V360" s="230"/>
      <c r="W360" s="100"/>
      <c r="X360" s="232"/>
      <c r="Y360" s="232"/>
      <c r="Z360" s="230">
        <f t="shared" si="52"/>
        <v>33</v>
      </c>
      <c r="AA360" s="230">
        <f t="shared" si="52"/>
        <v>22</v>
      </c>
      <c r="AB360" s="230">
        <f t="shared" si="53"/>
        <v>55</v>
      </c>
      <c r="AC360" s="232" t="s">
        <v>760</v>
      </c>
      <c r="AD360" s="232"/>
      <c r="AE360" s="95" t="s">
        <v>1208</v>
      </c>
      <c r="AF360" s="232" t="s">
        <v>625</v>
      </c>
      <c r="AG360" s="167"/>
      <c r="AH360" s="223"/>
      <c r="AI360" s="223"/>
      <c r="AJ360" s="223"/>
      <c r="AK360" s="223"/>
      <c r="AL360" s="223"/>
      <c r="AM360" s="223"/>
      <c r="AN360" s="223"/>
      <c r="AO360" s="167"/>
      <c r="AP360" s="167"/>
      <c r="AQ360" s="167"/>
      <c r="AR360" s="167"/>
      <c r="AS360" s="167"/>
      <c r="AT360" s="167"/>
      <c r="AU360" s="167"/>
      <c r="AV360" s="167"/>
      <c r="AW360" s="167"/>
      <c r="AX360" s="167"/>
      <c r="AY360" s="167"/>
      <c r="AZ360" s="167"/>
      <c r="BA360" s="167"/>
      <c r="BB360" s="167"/>
      <c r="BC360" s="167"/>
      <c r="BD360" s="167"/>
      <c r="BE360" s="167"/>
      <c r="BF360" s="167"/>
      <c r="BG360" s="167"/>
      <c r="BH360" s="167"/>
      <c r="BI360" s="167"/>
      <c r="BJ360" s="167"/>
      <c r="BK360" s="167"/>
      <c r="BL360" s="167"/>
      <c r="BM360" s="167"/>
      <c r="BN360" s="167"/>
      <c r="BO360" s="167"/>
      <c r="BP360" s="167"/>
      <c r="BQ360" s="167"/>
      <c r="BR360" s="167"/>
      <c r="BS360" s="167"/>
      <c r="BT360" s="167"/>
      <c r="BU360" s="167"/>
      <c r="BV360" s="167"/>
      <c r="BW360" s="167"/>
      <c r="BX360" s="167"/>
      <c r="BY360" s="167"/>
      <c r="BZ360" s="167"/>
    </row>
    <row r="361" spans="1:78" s="128" customFormat="1" x14ac:dyDescent="0.45">
      <c r="A361" s="216">
        <v>347</v>
      </c>
      <c r="B361" s="317" t="s">
        <v>545</v>
      </c>
      <c r="C361" s="318"/>
      <c r="D361" s="318"/>
      <c r="E361" s="318"/>
      <c r="F361" s="318"/>
      <c r="G361" s="318"/>
      <c r="H361" s="318"/>
      <c r="I361" s="318"/>
      <c r="J361" s="318"/>
      <c r="K361" s="318"/>
      <c r="L361" s="318"/>
      <c r="M361" s="318"/>
      <c r="N361" s="318"/>
      <c r="O361" s="318"/>
      <c r="P361" s="318"/>
      <c r="Q361" s="318"/>
      <c r="R361" s="318"/>
      <c r="S361" s="318"/>
      <c r="T361" s="318"/>
      <c r="U361" s="318"/>
      <c r="V361" s="318"/>
      <c r="W361" s="318"/>
      <c r="X361" s="318"/>
      <c r="Y361" s="318"/>
      <c r="Z361" s="318"/>
      <c r="AA361" s="318"/>
      <c r="AB361" s="318"/>
      <c r="AC361" s="318"/>
      <c r="AD361" s="319"/>
      <c r="AE361" s="127" t="s">
        <v>1209</v>
      </c>
      <c r="AF361" s="108" t="s">
        <v>626</v>
      </c>
      <c r="AG361" s="238"/>
      <c r="AH361" s="223"/>
      <c r="AI361" s="223"/>
      <c r="AJ361" s="223"/>
      <c r="AK361" s="223"/>
      <c r="AL361" s="223"/>
      <c r="AM361" s="223"/>
      <c r="AN361" s="223"/>
      <c r="AO361" s="167"/>
      <c r="AP361" s="167"/>
      <c r="AQ361" s="167"/>
      <c r="AR361" s="167"/>
      <c r="AS361" s="167"/>
      <c r="AT361" s="167"/>
      <c r="AU361" s="167"/>
      <c r="AV361" s="167"/>
      <c r="AW361" s="167"/>
      <c r="AX361" s="167"/>
      <c r="AY361" s="167"/>
      <c r="AZ361" s="167"/>
      <c r="BA361" s="167"/>
      <c r="BB361" s="167"/>
      <c r="BC361" s="167"/>
      <c r="BD361" s="167"/>
      <c r="BE361" s="167"/>
      <c r="BF361" s="167"/>
      <c r="BG361" s="167"/>
      <c r="BH361" s="167"/>
      <c r="BI361" s="167"/>
      <c r="BJ361" s="167"/>
      <c r="BK361" s="167"/>
      <c r="BL361" s="167"/>
      <c r="BM361" s="167"/>
      <c r="BN361" s="167"/>
      <c r="BO361" s="167"/>
      <c r="BP361" s="167"/>
      <c r="BQ361" s="167"/>
      <c r="BR361" s="167"/>
      <c r="BS361" s="167"/>
      <c r="BT361" s="167"/>
      <c r="BU361" s="167"/>
      <c r="BV361" s="167"/>
      <c r="BW361" s="167"/>
      <c r="BX361" s="167"/>
      <c r="BY361" s="167"/>
      <c r="BZ361" s="167"/>
    </row>
    <row r="362" spans="1:78" s="128" customFormat="1" x14ac:dyDescent="0.45">
      <c r="A362" s="217">
        <v>348</v>
      </c>
      <c r="B362" s="317" t="s">
        <v>633</v>
      </c>
      <c r="C362" s="318"/>
      <c r="D362" s="318"/>
      <c r="E362" s="318"/>
      <c r="F362" s="318"/>
      <c r="G362" s="318"/>
      <c r="H362" s="318"/>
      <c r="I362" s="318"/>
      <c r="J362" s="318"/>
      <c r="K362" s="318"/>
      <c r="L362" s="318"/>
      <c r="M362" s="318"/>
      <c r="N362" s="318"/>
      <c r="O362" s="318"/>
      <c r="P362" s="318"/>
      <c r="Q362" s="318"/>
      <c r="R362" s="318"/>
      <c r="S362" s="318"/>
      <c r="T362" s="318"/>
      <c r="U362" s="318"/>
      <c r="V362" s="318"/>
      <c r="W362" s="318"/>
      <c r="X362" s="318"/>
      <c r="Y362" s="318"/>
      <c r="Z362" s="318"/>
      <c r="AA362" s="318"/>
      <c r="AB362" s="318"/>
      <c r="AC362" s="318"/>
      <c r="AD362" s="319"/>
      <c r="AE362" s="127" t="s">
        <v>889</v>
      </c>
      <c r="AF362" s="130" t="s">
        <v>627</v>
      </c>
      <c r="AG362" s="238"/>
      <c r="AH362" s="223"/>
      <c r="AI362" s="223"/>
      <c r="AJ362" s="223"/>
      <c r="AK362" s="223"/>
      <c r="AL362" s="223"/>
      <c r="AM362" s="223"/>
      <c r="AN362" s="223"/>
      <c r="AO362" s="167"/>
      <c r="AP362" s="167"/>
      <c r="AQ362" s="167"/>
      <c r="AR362" s="167"/>
      <c r="AS362" s="167"/>
      <c r="AT362" s="167"/>
      <c r="AU362" s="167"/>
      <c r="AV362" s="167"/>
      <c r="AW362" s="167"/>
      <c r="AX362" s="167"/>
      <c r="AY362" s="167"/>
      <c r="AZ362" s="167"/>
      <c r="BA362" s="167"/>
      <c r="BB362" s="167"/>
      <c r="BC362" s="167"/>
      <c r="BD362" s="167"/>
      <c r="BE362" s="167"/>
      <c r="BF362" s="167"/>
      <c r="BG362" s="167"/>
      <c r="BH362" s="167"/>
      <c r="BI362" s="167"/>
      <c r="BJ362" s="167"/>
      <c r="BK362" s="167"/>
      <c r="BL362" s="167"/>
      <c r="BM362" s="167"/>
      <c r="BN362" s="167"/>
      <c r="BO362" s="167"/>
      <c r="BP362" s="167"/>
      <c r="BQ362" s="167"/>
      <c r="BR362" s="167"/>
      <c r="BS362" s="167"/>
      <c r="BT362" s="167"/>
      <c r="BU362" s="167"/>
      <c r="BV362" s="167"/>
      <c r="BW362" s="167"/>
      <c r="BX362" s="167"/>
      <c r="BY362" s="167"/>
      <c r="BZ362" s="167"/>
    </row>
    <row r="363" spans="1:78" s="128" customFormat="1" x14ac:dyDescent="0.45">
      <c r="A363" s="216">
        <v>349</v>
      </c>
      <c r="B363" s="317" t="s">
        <v>653</v>
      </c>
      <c r="C363" s="318"/>
      <c r="D363" s="318"/>
      <c r="E363" s="318"/>
      <c r="F363" s="318"/>
      <c r="G363" s="318"/>
      <c r="H363" s="318"/>
      <c r="I363" s="318"/>
      <c r="J363" s="318"/>
      <c r="K363" s="318"/>
      <c r="L363" s="318"/>
      <c r="M363" s="318"/>
      <c r="N363" s="318"/>
      <c r="O363" s="318"/>
      <c r="P363" s="318"/>
      <c r="Q363" s="318"/>
      <c r="R363" s="318"/>
      <c r="S363" s="318"/>
      <c r="T363" s="318"/>
      <c r="U363" s="318"/>
      <c r="V363" s="318"/>
      <c r="W363" s="318"/>
      <c r="X363" s="318"/>
      <c r="Y363" s="318"/>
      <c r="Z363" s="318"/>
      <c r="AA363" s="318"/>
      <c r="AB363" s="318"/>
      <c r="AC363" s="318"/>
      <c r="AD363" s="319"/>
      <c r="AE363" s="127" t="s">
        <v>890</v>
      </c>
      <c r="AF363" s="130" t="s">
        <v>628</v>
      </c>
      <c r="AG363" s="238"/>
      <c r="AH363" s="223"/>
      <c r="AI363" s="223"/>
      <c r="AJ363" s="223"/>
      <c r="AK363" s="223"/>
      <c r="AL363" s="223"/>
      <c r="AM363" s="223"/>
      <c r="AN363" s="223"/>
      <c r="AO363" s="167"/>
      <c r="AP363" s="167"/>
      <c r="AQ363" s="167"/>
      <c r="AR363" s="167"/>
      <c r="AS363" s="167"/>
      <c r="AT363" s="167"/>
      <c r="AU363" s="167"/>
      <c r="AV363" s="167"/>
      <c r="AW363" s="167"/>
      <c r="AX363" s="167"/>
      <c r="AY363" s="167"/>
      <c r="AZ363" s="167"/>
      <c r="BA363" s="167"/>
      <c r="BB363" s="167"/>
      <c r="BC363" s="167"/>
      <c r="BD363" s="167"/>
      <c r="BE363" s="167"/>
      <c r="BF363" s="167"/>
      <c r="BG363" s="167"/>
      <c r="BH363" s="167"/>
      <c r="BI363" s="167"/>
      <c r="BJ363" s="167"/>
      <c r="BK363" s="167"/>
      <c r="BL363" s="167"/>
      <c r="BM363" s="167"/>
      <c r="BN363" s="167"/>
      <c r="BO363" s="167"/>
      <c r="BP363" s="167"/>
      <c r="BQ363" s="167"/>
      <c r="BR363" s="167"/>
      <c r="BS363" s="167"/>
      <c r="BT363" s="167"/>
      <c r="BU363" s="167"/>
      <c r="BV363" s="167"/>
      <c r="BW363" s="167"/>
      <c r="BX363" s="167"/>
      <c r="BY363" s="167"/>
      <c r="BZ363" s="167"/>
    </row>
    <row r="364" spans="1:78" s="128" customFormat="1" x14ac:dyDescent="0.45">
      <c r="A364" s="217">
        <v>350</v>
      </c>
      <c r="B364" s="314" t="s">
        <v>647</v>
      </c>
      <c r="C364" s="315"/>
      <c r="D364" s="315"/>
      <c r="E364" s="315"/>
      <c r="F364" s="315"/>
      <c r="G364" s="315"/>
      <c r="H364" s="315"/>
      <c r="I364" s="315"/>
      <c r="J364" s="315"/>
      <c r="K364" s="315"/>
      <c r="L364" s="315"/>
      <c r="M364" s="315"/>
      <c r="N364" s="315"/>
      <c r="O364" s="315"/>
      <c r="P364" s="315"/>
      <c r="Q364" s="315"/>
      <c r="R364" s="315"/>
      <c r="S364" s="315"/>
      <c r="T364" s="315"/>
      <c r="U364" s="315"/>
      <c r="V364" s="315"/>
      <c r="W364" s="315"/>
      <c r="X364" s="315"/>
      <c r="Y364" s="315"/>
      <c r="Z364" s="315"/>
      <c r="AA364" s="315"/>
      <c r="AB364" s="315"/>
      <c r="AC364" s="315"/>
      <c r="AD364" s="316"/>
      <c r="AE364" s="127" t="s">
        <v>1210</v>
      </c>
      <c r="AF364" s="108" t="s">
        <v>647</v>
      </c>
      <c r="AG364" s="238"/>
      <c r="AH364" s="223"/>
      <c r="AI364" s="223"/>
      <c r="AJ364" s="223"/>
      <c r="AK364" s="223"/>
      <c r="AL364" s="223"/>
      <c r="AM364" s="223"/>
      <c r="AN364" s="223"/>
      <c r="AO364" s="167"/>
      <c r="AP364" s="167"/>
      <c r="AQ364" s="167"/>
      <c r="AR364" s="167"/>
      <c r="AS364" s="167"/>
      <c r="AT364" s="167"/>
      <c r="AU364" s="167"/>
      <c r="AV364" s="167"/>
      <c r="AW364" s="167"/>
      <c r="AX364" s="167"/>
      <c r="AY364" s="167"/>
      <c r="AZ364" s="167"/>
      <c r="BA364" s="167"/>
      <c r="BB364" s="167"/>
      <c r="BC364" s="167"/>
      <c r="BD364" s="167"/>
      <c r="BE364" s="167"/>
      <c r="BF364" s="167"/>
      <c r="BG364" s="167"/>
      <c r="BH364" s="167"/>
      <c r="BI364" s="167"/>
      <c r="BJ364" s="167"/>
      <c r="BK364" s="167"/>
      <c r="BL364" s="167"/>
      <c r="BM364" s="167"/>
      <c r="BN364" s="167"/>
      <c r="BO364" s="167"/>
      <c r="BP364" s="167"/>
      <c r="BQ364" s="167"/>
      <c r="BR364" s="167"/>
      <c r="BS364" s="167"/>
      <c r="BT364" s="167"/>
      <c r="BU364" s="167"/>
      <c r="BV364" s="167"/>
      <c r="BW364" s="167"/>
      <c r="BX364" s="167"/>
      <c r="BY364" s="167"/>
      <c r="BZ364" s="167"/>
    </row>
    <row r="365" spans="1:78" customFormat="1" x14ac:dyDescent="0.45">
      <c r="A365" s="216">
        <v>351</v>
      </c>
      <c r="B365" s="176" t="s">
        <v>86</v>
      </c>
      <c r="C365" s="107" t="s">
        <v>704</v>
      </c>
      <c r="D365" s="192" t="s">
        <v>76</v>
      </c>
      <c r="E365" s="182">
        <v>2</v>
      </c>
      <c r="F365" s="98"/>
      <c r="G365" s="100"/>
      <c r="H365" s="205">
        <v>34</v>
      </c>
      <c r="I365" s="204">
        <v>23</v>
      </c>
      <c r="J365" s="204">
        <v>23</v>
      </c>
      <c r="K365" s="204">
        <v>15</v>
      </c>
      <c r="L365" s="204">
        <v>9</v>
      </c>
      <c r="M365" s="98">
        <v>70</v>
      </c>
      <c r="N365" s="98"/>
      <c r="O365" s="230"/>
      <c r="P365" s="118">
        <v>32</v>
      </c>
      <c r="Q365" s="118">
        <v>38</v>
      </c>
      <c r="R365" s="118"/>
      <c r="S365" s="230"/>
      <c r="T365" s="119">
        <f t="shared" si="54"/>
        <v>70</v>
      </c>
      <c r="U365" s="230"/>
      <c r="V365" s="230"/>
      <c r="W365" s="100"/>
      <c r="X365" s="232"/>
      <c r="Y365" s="232"/>
      <c r="Z365" s="230">
        <f t="shared" ref="Z365:AA376" si="55">(I365+K365)</f>
        <v>38</v>
      </c>
      <c r="AA365" s="230">
        <f t="shared" si="55"/>
        <v>32</v>
      </c>
      <c r="AB365" s="230">
        <f t="shared" si="53"/>
        <v>70</v>
      </c>
      <c r="AC365" s="232" t="s">
        <v>761</v>
      </c>
      <c r="AD365" s="232"/>
      <c r="AE365" s="95" t="s">
        <v>1211</v>
      </c>
      <c r="AF365" s="232" t="s">
        <v>623</v>
      </c>
      <c r="AG365" s="167"/>
      <c r="AH365" s="223"/>
      <c r="AI365" s="223"/>
      <c r="AJ365" s="223"/>
      <c r="AK365" s="223"/>
      <c r="AL365" s="223"/>
      <c r="AM365" s="223"/>
      <c r="AN365" s="223"/>
      <c r="AO365" s="167"/>
      <c r="AP365" s="167"/>
      <c r="AQ365" s="167"/>
      <c r="AR365" s="167"/>
      <c r="AS365" s="167"/>
      <c r="AT365" s="167"/>
      <c r="AU365" s="167"/>
      <c r="AV365" s="167"/>
      <c r="AW365" s="167"/>
      <c r="AX365" s="167"/>
      <c r="AY365" s="167"/>
      <c r="AZ365" s="167"/>
      <c r="BA365" s="167"/>
      <c r="BB365" s="167"/>
      <c r="BC365" s="167"/>
      <c r="BD365" s="167"/>
      <c r="BE365" s="167"/>
      <c r="BF365" s="167"/>
      <c r="BG365" s="167"/>
      <c r="BH365" s="167"/>
      <c r="BI365" s="167"/>
      <c r="BJ365" s="167"/>
      <c r="BK365" s="167"/>
      <c r="BL365" s="167"/>
      <c r="BM365" s="167"/>
      <c r="BN365" s="167"/>
      <c r="BO365" s="167"/>
      <c r="BP365" s="167"/>
      <c r="BQ365" s="167"/>
      <c r="BR365" s="167"/>
      <c r="BS365" s="167"/>
      <c r="BT365" s="167"/>
      <c r="BU365" s="167"/>
      <c r="BV365" s="167"/>
      <c r="BW365" s="167"/>
      <c r="BX365" s="167"/>
      <c r="BY365" s="167"/>
      <c r="BZ365" s="167"/>
    </row>
    <row r="366" spans="1:78" customFormat="1" x14ac:dyDescent="0.45">
      <c r="A366" s="217">
        <v>352</v>
      </c>
      <c r="B366" s="176" t="s">
        <v>86</v>
      </c>
      <c r="C366" s="107" t="s">
        <v>705</v>
      </c>
      <c r="D366" s="192" t="s">
        <v>76</v>
      </c>
      <c r="E366" s="184">
        <v>2</v>
      </c>
      <c r="F366" s="102"/>
      <c r="G366" s="107"/>
      <c r="H366" s="206">
        <v>34</v>
      </c>
      <c r="I366" s="204">
        <v>21</v>
      </c>
      <c r="J366" s="204">
        <v>26</v>
      </c>
      <c r="K366" s="204">
        <v>17</v>
      </c>
      <c r="L366" s="204">
        <v>24</v>
      </c>
      <c r="M366" s="98">
        <v>88</v>
      </c>
      <c r="N366" s="102"/>
      <c r="O366" s="232"/>
      <c r="P366" s="109">
        <v>52</v>
      </c>
      <c r="Q366" s="109">
        <v>36</v>
      </c>
      <c r="R366" s="109"/>
      <c r="S366" s="232"/>
      <c r="T366" s="119">
        <f t="shared" si="54"/>
        <v>88</v>
      </c>
      <c r="U366" s="232"/>
      <c r="V366" s="232"/>
      <c r="W366" s="107"/>
      <c r="X366" s="232"/>
      <c r="Y366" s="232"/>
      <c r="Z366" s="230">
        <f t="shared" si="55"/>
        <v>38</v>
      </c>
      <c r="AA366" s="230">
        <f t="shared" si="55"/>
        <v>50</v>
      </c>
      <c r="AB366" s="230">
        <f t="shared" si="53"/>
        <v>88</v>
      </c>
      <c r="AC366" s="232" t="s">
        <v>762</v>
      </c>
      <c r="AD366" s="232"/>
      <c r="AE366" s="95" t="s">
        <v>1212</v>
      </c>
      <c r="AF366" s="232" t="s">
        <v>624</v>
      </c>
      <c r="AG366" s="167"/>
      <c r="AH366" s="223"/>
      <c r="AI366" s="223"/>
      <c r="AJ366" s="223"/>
      <c r="AK366" s="223"/>
      <c r="AL366" s="223"/>
      <c r="AM366" s="223"/>
      <c r="AN366" s="223"/>
      <c r="AO366" s="167"/>
      <c r="AP366" s="167"/>
      <c r="AQ366" s="167"/>
      <c r="AR366" s="167"/>
      <c r="AS366" s="167"/>
      <c r="AT366" s="167"/>
      <c r="AU366" s="167"/>
      <c r="AV366" s="167"/>
      <c r="AW366" s="167"/>
      <c r="AX366" s="167"/>
      <c r="AY366" s="167"/>
      <c r="AZ366" s="167"/>
      <c r="BA366" s="167"/>
      <c r="BB366" s="167"/>
      <c r="BC366" s="167"/>
      <c r="BD366" s="167"/>
      <c r="BE366" s="167"/>
      <c r="BF366" s="167"/>
      <c r="BG366" s="167"/>
      <c r="BH366" s="167"/>
      <c r="BI366" s="167"/>
      <c r="BJ366" s="167"/>
      <c r="BK366" s="167"/>
      <c r="BL366" s="167"/>
      <c r="BM366" s="167"/>
      <c r="BN366" s="167"/>
      <c r="BO366" s="167"/>
      <c r="BP366" s="167"/>
      <c r="BQ366" s="167"/>
      <c r="BR366" s="167"/>
      <c r="BS366" s="167"/>
      <c r="BT366" s="167"/>
      <c r="BU366" s="167"/>
      <c r="BV366" s="167"/>
      <c r="BW366" s="167"/>
      <c r="BX366" s="167"/>
      <c r="BY366" s="167"/>
      <c r="BZ366" s="167"/>
    </row>
    <row r="367" spans="1:78" customFormat="1" x14ac:dyDescent="0.45">
      <c r="A367" s="216">
        <v>353</v>
      </c>
      <c r="B367" s="176" t="s">
        <v>166</v>
      </c>
      <c r="C367" s="107" t="s">
        <v>706</v>
      </c>
      <c r="D367" s="192" t="s">
        <v>76</v>
      </c>
      <c r="E367" s="182">
        <v>2</v>
      </c>
      <c r="F367" s="98"/>
      <c r="G367" s="100"/>
      <c r="H367" s="205">
        <v>30</v>
      </c>
      <c r="I367" s="204">
        <v>10</v>
      </c>
      <c r="J367" s="204">
        <v>16</v>
      </c>
      <c r="K367" s="204">
        <v>14</v>
      </c>
      <c r="L367" s="204">
        <v>11</v>
      </c>
      <c r="M367" s="98">
        <v>51</v>
      </c>
      <c r="N367" s="98"/>
      <c r="O367" s="230"/>
      <c r="P367" s="118">
        <v>19</v>
      </c>
      <c r="Q367" s="118">
        <v>32</v>
      </c>
      <c r="R367" s="118"/>
      <c r="S367" s="230"/>
      <c r="T367" s="119">
        <f t="shared" si="54"/>
        <v>51</v>
      </c>
      <c r="U367" s="230"/>
      <c r="V367" s="230"/>
      <c r="W367" s="100"/>
      <c r="X367" s="232"/>
      <c r="Y367" s="232"/>
      <c r="Z367" s="230">
        <f t="shared" si="55"/>
        <v>24</v>
      </c>
      <c r="AA367" s="230">
        <f t="shared" si="55"/>
        <v>27</v>
      </c>
      <c r="AB367" s="230">
        <f t="shared" si="53"/>
        <v>51</v>
      </c>
      <c r="AC367" s="232" t="s">
        <v>788</v>
      </c>
      <c r="AD367" s="232"/>
      <c r="AE367" s="95" t="s">
        <v>1213</v>
      </c>
      <c r="AF367" s="232" t="s">
        <v>625</v>
      </c>
      <c r="AG367" s="167"/>
      <c r="AH367" s="223"/>
      <c r="AI367" s="223"/>
      <c r="AJ367" s="223"/>
      <c r="AK367" s="223"/>
      <c r="AL367" s="223"/>
      <c r="AM367" s="223"/>
      <c r="AN367" s="223"/>
      <c r="AO367" s="167"/>
      <c r="AP367" s="167"/>
      <c r="AQ367" s="167"/>
      <c r="AR367" s="167"/>
      <c r="AS367" s="167"/>
      <c r="AT367" s="167"/>
      <c r="AU367" s="167"/>
      <c r="AV367" s="167"/>
      <c r="AW367" s="167"/>
      <c r="AX367" s="167"/>
      <c r="AY367" s="167"/>
      <c r="AZ367" s="167"/>
      <c r="BA367" s="167"/>
      <c r="BB367" s="167"/>
      <c r="BC367" s="167"/>
      <c r="BD367" s="167"/>
      <c r="BE367" s="167"/>
      <c r="BF367" s="167"/>
      <c r="BG367" s="167"/>
      <c r="BH367" s="167"/>
      <c r="BI367" s="167"/>
      <c r="BJ367" s="167"/>
      <c r="BK367" s="167"/>
      <c r="BL367" s="167"/>
      <c r="BM367" s="167"/>
      <c r="BN367" s="167"/>
      <c r="BO367" s="167"/>
      <c r="BP367" s="167"/>
      <c r="BQ367" s="167"/>
      <c r="BR367" s="167"/>
      <c r="BS367" s="167"/>
      <c r="BT367" s="167"/>
      <c r="BU367" s="167"/>
      <c r="BV367" s="167"/>
      <c r="BW367" s="167"/>
      <c r="BX367" s="167"/>
      <c r="BY367" s="167"/>
      <c r="BZ367" s="167"/>
    </row>
    <row r="368" spans="1:78" s="128" customFormat="1" x14ac:dyDescent="0.45">
      <c r="A368" s="217">
        <v>354</v>
      </c>
      <c r="B368" s="317" t="s">
        <v>545</v>
      </c>
      <c r="C368" s="318"/>
      <c r="D368" s="318"/>
      <c r="E368" s="318"/>
      <c r="F368" s="318"/>
      <c r="G368" s="318"/>
      <c r="H368" s="318"/>
      <c r="I368" s="318"/>
      <c r="J368" s="318"/>
      <c r="K368" s="318"/>
      <c r="L368" s="318"/>
      <c r="M368" s="318"/>
      <c r="N368" s="318"/>
      <c r="O368" s="318"/>
      <c r="P368" s="318"/>
      <c r="Q368" s="318"/>
      <c r="R368" s="318"/>
      <c r="S368" s="318"/>
      <c r="T368" s="318"/>
      <c r="U368" s="318"/>
      <c r="V368" s="318"/>
      <c r="W368" s="318"/>
      <c r="X368" s="318"/>
      <c r="Y368" s="318"/>
      <c r="Z368" s="318"/>
      <c r="AA368" s="318"/>
      <c r="AB368" s="318"/>
      <c r="AC368" s="318"/>
      <c r="AD368" s="319"/>
      <c r="AE368" s="127" t="s">
        <v>1214</v>
      </c>
      <c r="AF368" s="108" t="s">
        <v>626</v>
      </c>
      <c r="AG368" s="238"/>
      <c r="AH368" s="223"/>
      <c r="AI368" s="223"/>
      <c r="AJ368" s="223"/>
      <c r="AK368" s="223"/>
      <c r="AL368" s="223"/>
      <c r="AM368" s="223"/>
      <c r="AN368" s="223"/>
      <c r="AO368" s="167"/>
      <c r="AP368" s="167"/>
      <c r="AQ368" s="167"/>
      <c r="AR368" s="167"/>
      <c r="AS368" s="167"/>
      <c r="AT368" s="167"/>
      <c r="AU368" s="167"/>
      <c r="AV368" s="167"/>
      <c r="AW368" s="167"/>
      <c r="AX368" s="167"/>
      <c r="AY368" s="167"/>
      <c r="AZ368" s="167"/>
      <c r="BA368" s="167"/>
      <c r="BB368" s="167"/>
      <c r="BC368" s="167"/>
      <c r="BD368" s="167"/>
      <c r="BE368" s="167"/>
      <c r="BF368" s="167"/>
      <c r="BG368" s="167"/>
      <c r="BH368" s="167"/>
      <c r="BI368" s="167"/>
      <c r="BJ368" s="167"/>
      <c r="BK368" s="167"/>
      <c r="BL368" s="167"/>
      <c r="BM368" s="167"/>
      <c r="BN368" s="167"/>
      <c r="BO368" s="167"/>
      <c r="BP368" s="167"/>
      <c r="BQ368" s="167"/>
      <c r="BR368" s="167"/>
      <c r="BS368" s="167"/>
      <c r="BT368" s="167"/>
      <c r="BU368" s="167"/>
      <c r="BV368" s="167"/>
      <c r="BW368" s="167"/>
      <c r="BX368" s="167"/>
      <c r="BY368" s="167"/>
      <c r="BZ368" s="167"/>
    </row>
    <row r="369" spans="1:79" customFormat="1" x14ac:dyDescent="0.45">
      <c r="A369" s="216">
        <v>355</v>
      </c>
      <c r="B369" s="176" t="s">
        <v>570</v>
      </c>
      <c r="C369" s="107" t="s">
        <v>707</v>
      </c>
      <c r="D369" s="193" t="s">
        <v>76</v>
      </c>
      <c r="E369" s="183">
        <v>2</v>
      </c>
      <c r="F369" s="98"/>
      <c r="G369" s="100"/>
      <c r="H369" s="205">
        <v>16</v>
      </c>
      <c r="I369" s="204">
        <v>12</v>
      </c>
      <c r="J369" s="204">
        <v>19</v>
      </c>
      <c r="K369" s="204">
        <v>20</v>
      </c>
      <c r="L369" s="204">
        <v>8</v>
      </c>
      <c r="M369" s="98">
        <v>59</v>
      </c>
      <c r="N369" s="98"/>
      <c r="O369" s="230"/>
      <c r="P369" s="118">
        <v>26</v>
      </c>
      <c r="Q369" s="118">
        <v>33</v>
      </c>
      <c r="R369" s="118"/>
      <c r="S369" s="230"/>
      <c r="T369" s="119">
        <f t="shared" si="54"/>
        <v>59</v>
      </c>
      <c r="U369" s="230"/>
      <c r="V369" s="230"/>
      <c r="W369" s="100"/>
      <c r="X369" s="232"/>
      <c r="Y369" s="232"/>
      <c r="Z369" s="230">
        <f t="shared" si="55"/>
        <v>32</v>
      </c>
      <c r="AA369" s="230">
        <f t="shared" si="55"/>
        <v>27</v>
      </c>
      <c r="AB369" s="230">
        <f t="shared" si="53"/>
        <v>59</v>
      </c>
      <c r="AC369" s="232" t="s">
        <v>787</v>
      </c>
      <c r="AD369" s="232"/>
      <c r="AE369" s="95" t="s">
        <v>1215</v>
      </c>
      <c r="AF369" s="232" t="s">
        <v>627</v>
      </c>
      <c r="AG369" s="167"/>
      <c r="AH369" s="223"/>
      <c r="AI369" s="223"/>
      <c r="AJ369" s="223"/>
      <c r="AK369" s="223"/>
      <c r="AL369" s="223"/>
      <c r="AM369" s="223"/>
      <c r="AN369" s="223"/>
      <c r="AO369" s="167"/>
      <c r="AP369" s="167"/>
      <c r="AQ369" s="167"/>
      <c r="AR369" s="167"/>
      <c r="AS369" s="167"/>
      <c r="AT369" s="167"/>
      <c r="AU369" s="167"/>
      <c r="AV369" s="167"/>
      <c r="AW369" s="167"/>
      <c r="AX369" s="167"/>
      <c r="AY369" s="167"/>
      <c r="AZ369" s="167"/>
      <c r="BA369" s="167"/>
      <c r="BB369" s="167"/>
      <c r="BC369" s="167"/>
      <c r="BD369" s="167"/>
      <c r="BE369" s="167"/>
      <c r="BF369" s="167"/>
      <c r="BG369" s="167"/>
      <c r="BH369" s="167"/>
      <c r="BI369" s="167"/>
      <c r="BJ369" s="167"/>
      <c r="BK369" s="167"/>
      <c r="BL369" s="167"/>
      <c r="BM369" s="167"/>
      <c r="BN369" s="167"/>
      <c r="BO369" s="167"/>
      <c r="BP369" s="167"/>
      <c r="BQ369" s="167"/>
      <c r="BR369" s="167"/>
      <c r="BS369" s="167"/>
      <c r="BT369" s="167"/>
      <c r="BU369" s="167"/>
      <c r="BV369" s="167"/>
      <c r="BW369" s="167"/>
      <c r="BX369" s="167"/>
      <c r="BY369" s="167"/>
      <c r="BZ369" s="167"/>
    </row>
    <row r="370" spans="1:79" customFormat="1" x14ac:dyDescent="0.45">
      <c r="A370" s="217">
        <v>356</v>
      </c>
      <c r="B370" s="176" t="s">
        <v>570</v>
      </c>
      <c r="C370" s="232" t="s">
        <v>708</v>
      </c>
      <c r="D370" s="193" t="s">
        <v>76</v>
      </c>
      <c r="E370" s="183">
        <v>2</v>
      </c>
      <c r="F370" s="98"/>
      <c r="G370" s="230"/>
      <c r="H370" s="205">
        <v>16</v>
      </c>
      <c r="I370" s="204">
        <v>10</v>
      </c>
      <c r="J370" s="204">
        <v>11</v>
      </c>
      <c r="K370" s="204">
        <v>13</v>
      </c>
      <c r="L370" s="204">
        <v>12</v>
      </c>
      <c r="M370" s="98">
        <v>46</v>
      </c>
      <c r="N370" s="98"/>
      <c r="O370" s="230"/>
      <c r="P370" s="118">
        <v>16</v>
      </c>
      <c r="Q370" s="118">
        <v>30</v>
      </c>
      <c r="R370" s="118"/>
      <c r="S370" s="230"/>
      <c r="T370" s="119">
        <f t="shared" si="54"/>
        <v>46</v>
      </c>
      <c r="U370" s="230"/>
      <c r="V370" s="230"/>
      <c r="W370" s="100"/>
      <c r="X370" s="232"/>
      <c r="Y370" s="232"/>
      <c r="Z370" s="230">
        <f t="shared" si="55"/>
        <v>23</v>
      </c>
      <c r="AA370" s="230">
        <f t="shared" si="55"/>
        <v>23</v>
      </c>
      <c r="AB370" s="230">
        <f t="shared" si="53"/>
        <v>46</v>
      </c>
      <c r="AC370" s="232" t="s">
        <v>786</v>
      </c>
      <c r="AD370" s="232"/>
      <c r="AE370" s="95" t="s">
        <v>1216</v>
      </c>
      <c r="AF370" s="232" t="s">
        <v>628</v>
      </c>
      <c r="AG370" s="167"/>
      <c r="AH370" s="223"/>
      <c r="AI370" s="223"/>
      <c r="AJ370" s="223"/>
      <c r="AK370" s="223"/>
      <c r="AL370" s="223"/>
      <c r="AM370" s="223"/>
      <c r="AN370" s="223"/>
      <c r="AO370" s="167"/>
      <c r="AP370" s="167"/>
      <c r="AQ370" s="167"/>
      <c r="AR370" s="167"/>
      <c r="AS370" s="167"/>
      <c r="AT370" s="167"/>
      <c r="AU370" s="167"/>
      <c r="AV370" s="167"/>
      <c r="AW370" s="167"/>
      <c r="AX370" s="167"/>
      <c r="AY370" s="167"/>
      <c r="AZ370" s="167"/>
      <c r="BA370" s="167"/>
      <c r="BB370" s="167"/>
      <c r="BC370" s="167"/>
      <c r="BD370" s="167"/>
      <c r="BE370" s="167"/>
      <c r="BF370" s="167"/>
      <c r="BG370" s="167"/>
      <c r="BH370" s="167"/>
      <c r="BI370" s="167"/>
      <c r="BJ370" s="167"/>
      <c r="BK370" s="167"/>
      <c r="BL370" s="167"/>
      <c r="BM370" s="167"/>
      <c r="BN370" s="167"/>
      <c r="BO370" s="167"/>
      <c r="BP370" s="167"/>
      <c r="BQ370" s="167"/>
      <c r="BR370" s="167"/>
      <c r="BS370" s="167"/>
      <c r="BT370" s="167"/>
      <c r="BU370" s="167"/>
      <c r="BV370" s="167"/>
      <c r="BW370" s="167"/>
      <c r="BX370" s="167"/>
      <c r="BY370" s="167"/>
      <c r="BZ370" s="167"/>
    </row>
    <row r="371" spans="1:79" s="128" customFormat="1" x14ac:dyDescent="0.45">
      <c r="A371" s="216">
        <v>357</v>
      </c>
      <c r="B371" s="314" t="s">
        <v>647</v>
      </c>
      <c r="C371" s="315"/>
      <c r="D371" s="315"/>
      <c r="E371" s="315"/>
      <c r="F371" s="315"/>
      <c r="G371" s="315"/>
      <c r="H371" s="315"/>
      <c r="I371" s="315"/>
      <c r="J371" s="315"/>
      <c r="K371" s="315"/>
      <c r="L371" s="315"/>
      <c r="M371" s="315"/>
      <c r="N371" s="315"/>
      <c r="O371" s="315"/>
      <c r="P371" s="315"/>
      <c r="Q371" s="315"/>
      <c r="R371" s="315"/>
      <c r="S371" s="315"/>
      <c r="T371" s="315"/>
      <c r="U371" s="315"/>
      <c r="V371" s="315"/>
      <c r="W371" s="315"/>
      <c r="X371" s="315"/>
      <c r="Y371" s="315"/>
      <c r="Z371" s="315"/>
      <c r="AA371" s="315"/>
      <c r="AB371" s="315"/>
      <c r="AC371" s="315"/>
      <c r="AD371" s="316"/>
      <c r="AE371" s="127" t="s">
        <v>1217</v>
      </c>
      <c r="AF371" s="108" t="s">
        <v>647</v>
      </c>
      <c r="AG371" s="238"/>
      <c r="AH371" s="223"/>
      <c r="AI371" s="223"/>
      <c r="AJ371" s="223"/>
      <c r="AK371" s="223"/>
      <c r="AL371" s="223"/>
      <c r="AM371" s="223"/>
      <c r="AN371" s="223"/>
      <c r="AO371" s="167"/>
      <c r="AP371" s="167"/>
      <c r="AQ371" s="167"/>
      <c r="AR371" s="167"/>
      <c r="AS371" s="167"/>
      <c r="AT371" s="167"/>
      <c r="AU371" s="167"/>
      <c r="AV371" s="167"/>
      <c r="AW371" s="167"/>
      <c r="AX371" s="167"/>
      <c r="AY371" s="167"/>
      <c r="AZ371" s="167"/>
      <c r="BA371" s="167"/>
      <c r="BB371" s="167"/>
      <c r="BC371" s="167"/>
      <c r="BD371" s="167"/>
      <c r="BE371" s="167"/>
      <c r="BF371" s="167"/>
      <c r="BG371" s="167"/>
      <c r="BH371" s="167"/>
      <c r="BI371" s="167"/>
      <c r="BJ371" s="167"/>
      <c r="BK371" s="167"/>
      <c r="BL371" s="167"/>
      <c r="BM371" s="167"/>
      <c r="BN371" s="167"/>
      <c r="BO371" s="167"/>
      <c r="BP371" s="167"/>
      <c r="BQ371" s="167"/>
      <c r="BR371" s="167"/>
      <c r="BS371" s="167"/>
      <c r="BT371" s="167"/>
      <c r="BU371" s="167"/>
      <c r="BV371" s="167"/>
      <c r="BW371" s="167"/>
      <c r="BX371" s="167"/>
      <c r="BY371" s="167"/>
      <c r="BZ371" s="167"/>
    </row>
    <row r="372" spans="1:79" customFormat="1" x14ac:dyDescent="0.45">
      <c r="A372" s="217">
        <v>358</v>
      </c>
      <c r="B372" s="176" t="s">
        <v>688</v>
      </c>
      <c r="C372" s="107" t="s">
        <v>689</v>
      </c>
      <c r="D372" s="193" t="s">
        <v>76</v>
      </c>
      <c r="E372" s="183">
        <v>2</v>
      </c>
      <c r="F372" s="98"/>
      <c r="G372" s="100"/>
      <c r="H372" s="205">
        <v>18</v>
      </c>
      <c r="I372" s="204">
        <v>22</v>
      </c>
      <c r="J372" s="204">
        <v>16</v>
      </c>
      <c r="K372" s="204">
        <v>30</v>
      </c>
      <c r="L372" s="204">
        <v>18</v>
      </c>
      <c r="M372" s="98">
        <v>86</v>
      </c>
      <c r="N372" s="98"/>
      <c r="O372" s="230"/>
      <c r="P372" s="118">
        <v>43</v>
      </c>
      <c r="Q372" s="118">
        <v>43</v>
      </c>
      <c r="R372" s="118"/>
      <c r="S372" s="230"/>
      <c r="T372" s="119">
        <f t="shared" si="54"/>
        <v>86</v>
      </c>
      <c r="U372" s="230"/>
      <c r="V372" s="230"/>
      <c r="W372" s="100"/>
      <c r="X372" s="232"/>
      <c r="Y372" s="232"/>
      <c r="Z372" s="230">
        <f t="shared" si="55"/>
        <v>52</v>
      </c>
      <c r="AA372" s="230">
        <f t="shared" si="55"/>
        <v>34</v>
      </c>
      <c r="AB372" s="230">
        <f t="shared" si="53"/>
        <v>86</v>
      </c>
      <c r="AC372" s="232" t="s">
        <v>785</v>
      </c>
      <c r="AD372" s="232"/>
      <c r="AE372" s="95" t="s">
        <v>1218</v>
      </c>
      <c r="AF372" s="232" t="s">
        <v>623</v>
      </c>
      <c r="AG372" s="167"/>
      <c r="AH372" s="223"/>
      <c r="AI372" s="223"/>
      <c r="AJ372" s="223"/>
      <c r="AK372" s="223"/>
      <c r="AL372" s="223"/>
      <c r="AM372" s="223"/>
      <c r="AN372" s="223"/>
      <c r="AO372" s="167"/>
      <c r="AP372" s="167"/>
      <c r="AQ372" s="167"/>
      <c r="AR372" s="167"/>
      <c r="AS372" s="167"/>
      <c r="AT372" s="167"/>
      <c r="AU372" s="167"/>
      <c r="AV372" s="167"/>
      <c r="AW372" s="167"/>
      <c r="AX372" s="167"/>
      <c r="AY372" s="167"/>
      <c r="AZ372" s="167"/>
      <c r="BA372" s="167"/>
      <c r="BB372" s="167"/>
      <c r="BC372" s="167"/>
      <c r="BD372" s="167"/>
      <c r="BE372" s="167"/>
      <c r="BF372" s="167"/>
      <c r="BG372" s="167"/>
      <c r="BH372" s="167"/>
      <c r="BI372" s="167"/>
      <c r="BJ372" s="167"/>
      <c r="BK372" s="167"/>
      <c r="BL372" s="167"/>
      <c r="BM372" s="167"/>
      <c r="BN372" s="167"/>
      <c r="BO372" s="167"/>
      <c r="BP372" s="167"/>
      <c r="BQ372" s="167"/>
      <c r="BR372" s="167"/>
      <c r="BS372" s="167"/>
      <c r="BT372" s="167"/>
      <c r="BU372" s="167"/>
      <c r="BV372" s="167"/>
      <c r="BW372" s="167"/>
      <c r="BX372" s="167"/>
      <c r="BY372" s="167"/>
      <c r="BZ372" s="167"/>
    </row>
    <row r="373" spans="1:79" customFormat="1" x14ac:dyDescent="0.45">
      <c r="A373" s="216">
        <v>359</v>
      </c>
      <c r="B373" s="176" t="s">
        <v>189</v>
      </c>
      <c r="C373" s="107" t="s">
        <v>605</v>
      </c>
      <c r="D373" s="193" t="s">
        <v>76</v>
      </c>
      <c r="E373" s="183">
        <v>2</v>
      </c>
      <c r="F373" s="98"/>
      <c r="G373" s="100"/>
      <c r="H373" s="205">
        <v>18</v>
      </c>
      <c r="I373" s="204">
        <v>19</v>
      </c>
      <c r="J373" s="204">
        <v>24</v>
      </c>
      <c r="K373" s="204">
        <v>17</v>
      </c>
      <c r="L373" s="204">
        <v>18</v>
      </c>
      <c r="M373" s="98">
        <v>78</v>
      </c>
      <c r="N373" s="98"/>
      <c r="O373" s="230"/>
      <c r="P373" s="118">
        <v>49</v>
      </c>
      <c r="Q373" s="118">
        <v>29</v>
      </c>
      <c r="R373" s="118"/>
      <c r="S373" s="230"/>
      <c r="T373" s="119">
        <f t="shared" si="54"/>
        <v>78</v>
      </c>
      <c r="U373" s="230"/>
      <c r="V373" s="230"/>
      <c r="W373" s="100"/>
      <c r="X373" s="232"/>
      <c r="Y373" s="232"/>
      <c r="Z373" s="230">
        <f t="shared" si="55"/>
        <v>36</v>
      </c>
      <c r="AA373" s="230">
        <f t="shared" si="55"/>
        <v>42</v>
      </c>
      <c r="AB373" s="230">
        <f t="shared" si="53"/>
        <v>78</v>
      </c>
      <c r="AC373" s="232" t="s">
        <v>784</v>
      </c>
      <c r="AD373" s="232"/>
      <c r="AE373" s="95" t="s">
        <v>1220</v>
      </c>
      <c r="AF373" s="232" t="s">
        <v>624</v>
      </c>
      <c r="AG373" s="167"/>
      <c r="AH373" s="223"/>
      <c r="AI373" s="223"/>
      <c r="AJ373" s="223"/>
      <c r="AK373" s="223"/>
      <c r="AL373" s="223"/>
      <c r="AM373" s="223"/>
      <c r="AN373" s="223"/>
      <c r="AO373" s="167"/>
      <c r="AP373" s="167"/>
      <c r="AQ373" s="167"/>
      <c r="AR373" s="167"/>
      <c r="AS373" s="167"/>
      <c r="AT373" s="167"/>
      <c r="AU373" s="167"/>
      <c r="AV373" s="167"/>
      <c r="AW373" s="167"/>
      <c r="AX373" s="167"/>
      <c r="AY373" s="167"/>
      <c r="AZ373" s="167"/>
      <c r="BA373" s="167"/>
      <c r="BB373" s="167"/>
      <c r="BC373" s="167"/>
      <c r="BD373" s="167"/>
      <c r="BE373" s="167"/>
      <c r="BF373" s="167"/>
      <c r="BG373" s="167"/>
      <c r="BH373" s="167"/>
      <c r="BI373" s="167"/>
      <c r="BJ373" s="167"/>
      <c r="BK373" s="167"/>
      <c r="BL373" s="167"/>
      <c r="BM373" s="167"/>
      <c r="BN373" s="167"/>
      <c r="BO373" s="167"/>
      <c r="BP373" s="167"/>
      <c r="BQ373" s="167"/>
      <c r="BR373" s="167"/>
      <c r="BS373" s="167"/>
      <c r="BT373" s="167"/>
      <c r="BU373" s="167"/>
      <c r="BV373" s="167"/>
      <c r="BW373" s="167"/>
      <c r="BX373" s="167"/>
      <c r="BY373" s="167"/>
      <c r="BZ373" s="167"/>
    </row>
    <row r="374" spans="1:79" s="151" customFormat="1" ht="37" x14ac:dyDescent="0.35">
      <c r="A374" s="217">
        <v>360</v>
      </c>
      <c r="B374" s="177" t="s">
        <v>78</v>
      </c>
      <c r="C374" s="230" t="s">
        <v>692</v>
      </c>
      <c r="D374" s="192" t="s">
        <v>76</v>
      </c>
      <c r="E374" s="182">
        <v>3</v>
      </c>
      <c r="F374" s="98"/>
      <c r="G374" s="230"/>
      <c r="H374" s="209">
        <v>28</v>
      </c>
      <c r="I374" s="204">
        <v>19</v>
      </c>
      <c r="J374" s="204">
        <v>31</v>
      </c>
      <c r="K374" s="204">
        <v>19</v>
      </c>
      <c r="L374" s="204">
        <v>14</v>
      </c>
      <c r="M374" s="98">
        <v>83</v>
      </c>
      <c r="N374" s="98"/>
      <c r="O374" s="230"/>
      <c r="P374" s="118">
        <v>29</v>
      </c>
      <c r="Q374" s="118">
        <v>26</v>
      </c>
      <c r="R374" s="118">
        <v>28</v>
      </c>
      <c r="S374" s="230"/>
      <c r="T374" s="119">
        <f t="shared" si="54"/>
        <v>83</v>
      </c>
      <c r="U374" s="230"/>
      <c r="V374" s="230"/>
      <c r="W374" s="100"/>
      <c r="X374" s="230"/>
      <c r="Y374" s="230"/>
      <c r="Z374" s="230">
        <f t="shared" si="55"/>
        <v>38</v>
      </c>
      <c r="AA374" s="230">
        <f t="shared" si="55"/>
        <v>45</v>
      </c>
      <c r="AB374" s="230">
        <f t="shared" si="53"/>
        <v>83</v>
      </c>
      <c r="AC374" s="94" t="s">
        <v>782</v>
      </c>
      <c r="AD374" s="230"/>
      <c r="AE374" s="150" t="s">
        <v>1219</v>
      </c>
      <c r="AF374" s="230" t="s">
        <v>625</v>
      </c>
      <c r="AG374" s="179"/>
      <c r="AH374" s="223"/>
      <c r="AI374" s="223"/>
      <c r="AJ374" s="223"/>
      <c r="AK374" s="223"/>
      <c r="AL374" s="223"/>
      <c r="AM374" s="223"/>
      <c r="AN374" s="223"/>
      <c r="AO374" s="179"/>
      <c r="AP374" s="179"/>
      <c r="AQ374" s="179"/>
      <c r="AR374" s="179"/>
      <c r="AS374" s="179"/>
      <c r="AT374" s="179"/>
      <c r="AU374" s="179"/>
      <c r="AV374" s="179"/>
      <c r="AW374" s="179"/>
      <c r="AX374" s="179"/>
      <c r="AY374" s="179"/>
      <c r="AZ374" s="179"/>
      <c r="BA374" s="179"/>
      <c r="BB374" s="179"/>
      <c r="BC374" s="179"/>
      <c r="BD374" s="179"/>
      <c r="BE374" s="179"/>
      <c r="BF374" s="179"/>
      <c r="BG374" s="179"/>
      <c r="BH374" s="179"/>
      <c r="BI374" s="179"/>
      <c r="BJ374" s="179"/>
      <c r="BK374" s="179"/>
      <c r="BL374" s="179"/>
      <c r="BM374" s="179"/>
      <c r="BN374" s="179"/>
      <c r="BO374" s="179"/>
      <c r="BP374" s="179"/>
      <c r="BQ374" s="179"/>
      <c r="BR374" s="179"/>
      <c r="BS374" s="179"/>
      <c r="BT374" s="179"/>
      <c r="BU374" s="179"/>
      <c r="BV374" s="179"/>
      <c r="BW374" s="179"/>
      <c r="BX374" s="179"/>
      <c r="BY374" s="179"/>
      <c r="BZ374" s="179"/>
    </row>
    <row r="375" spans="1:79" s="128" customFormat="1" x14ac:dyDescent="0.45">
      <c r="A375" s="216">
        <v>361</v>
      </c>
      <c r="B375" s="317" t="s">
        <v>545</v>
      </c>
      <c r="C375" s="318"/>
      <c r="D375" s="318"/>
      <c r="E375" s="318"/>
      <c r="F375" s="318"/>
      <c r="G375" s="318"/>
      <c r="H375" s="318"/>
      <c r="I375" s="318"/>
      <c r="J375" s="318"/>
      <c r="K375" s="318"/>
      <c r="L375" s="318"/>
      <c r="M375" s="318"/>
      <c r="N375" s="318"/>
      <c r="O375" s="318"/>
      <c r="P375" s="318"/>
      <c r="Q375" s="318"/>
      <c r="R375" s="318"/>
      <c r="S375" s="318"/>
      <c r="T375" s="318"/>
      <c r="U375" s="318"/>
      <c r="V375" s="318"/>
      <c r="W375" s="318"/>
      <c r="X375" s="318"/>
      <c r="Y375" s="318"/>
      <c r="Z375" s="318"/>
      <c r="AA375" s="318"/>
      <c r="AB375" s="318"/>
      <c r="AC375" s="318"/>
      <c r="AD375" s="319"/>
      <c r="AE375" s="127" t="s">
        <v>1221</v>
      </c>
      <c r="AF375" s="108" t="s">
        <v>626</v>
      </c>
      <c r="AG375" s="238"/>
      <c r="AH375" s="223"/>
      <c r="AI375" s="223"/>
      <c r="AJ375" s="223"/>
      <c r="AK375" s="223"/>
      <c r="AL375" s="223"/>
      <c r="AM375" s="223"/>
      <c r="AN375" s="223"/>
      <c r="AO375" s="167"/>
      <c r="AP375" s="167"/>
      <c r="AQ375" s="167"/>
      <c r="AR375" s="167"/>
      <c r="AS375" s="167"/>
      <c r="AT375" s="167"/>
      <c r="AU375" s="167"/>
      <c r="AV375" s="167"/>
      <c r="AW375" s="167"/>
      <c r="AX375" s="167"/>
      <c r="AY375" s="167"/>
      <c r="AZ375" s="167"/>
      <c r="BA375" s="167"/>
      <c r="BB375" s="167"/>
      <c r="BC375" s="167"/>
      <c r="BD375" s="167"/>
      <c r="BE375" s="167"/>
      <c r="BF375" s="167"/>
      <c r="BG375" s="167"/>
      <c r="BH375" s="167"/>
      <c r="BI375" s="167"/>
      <c r="BJ375" s="167"/>
      <c r="BK375" s="167"/>
      <c r="BL375" s="167"/>
      <c r="BM375" s="167"/>
      <c r="BN375" s="167"/>
      <c r="BO375" s="167"/>
      <c r="BP375" s="167"/>
      <c r="BQ375" s="167"/>
      <c r="BR375" s="167"/>
      <c r="BS375" s="167"/>
      <c r="BT375" s="167"/>
      <c r="BU375" s="167"/>
      <c r="BV375" s="167"/>
      <c r="BW375" s="167"/>
      <c r="BX375" s="167"/>
      <c r="BY375" s="167"/>
      <c r="BZ375" s="167"/>
    </row>
    <row r="376" spans="1:79" s="151" customFormat="1" ht="37" x14ac:dyDescent="0.35">
      <c r="A376" s="217">
        <v>362</v>
      </c>
      <c r="B376" s="177" t="s">
        <v>78</v>
      </c>
      <c r="C376" s="230" t="s">
        <v>693</v>
      </c>
      <c r="D376" s="192" t="s">
        <v>76</v>
      </c>
      <c r="E376" s="183">
        <v>3</v>
      </c>
      <c r="F376" s="98"/>
      <c r="G376" s="230"/>
      <c r="H376" s="205">
        <v>28</v>
      </c>
      <c r="I376" s="204">
        <v>18</v>
      </c>
      <c r="J376" s="204">
        <v>19</v>
      </c>
      <c r="K376" s="204">
        <v>21</v>
      </c>
      <c r="L376" s="204">
        <v>29</v>
      </c>
      <c r="M376" s="98">
        <v>87</v>
      </c>
      <c r="N376" s="98"/>
      <c r="O376" s="230"/>
      <c r="P376" s="118">
        <v>24</v>
      </c>
      <c r="Q376" s="118">
        <v>37</v>
      </c>
      <c r="R376" s="118">
        <v>26</v>
      </c>
      <c r="S376" s="230"/>
      <c r="T376" s="119">
        <f t="shared" si="54"/>
        <v>87</v>
      </c>
      <c r="U376" s="230"/>
      <c r="V376" s="230"/>
      <c r="W376" s="100"/>
      <c r="X376" s="230"/>
      <c r="Y376" s="230"/>
      <c r="Z376" s="230">
        <f t="shared" si="55"/>
        <v>39</v>
      </c>
      <c r="AA376" s="230">
        <f t="shared" si="55"/>
        <v>48</v>
      </c>
      <c r="AB376" s="230">
        <f t="shared" si="53"/>
        <v>87</v>
      </c>
      <c r="AC376" s="94" t="s">
        <v>783</v>
      </c>
      <c r="AD376" s="230"/>
      <c r="AE376" s="150" t="s">
        <v>1222</v>
      </c>
      <c r="AF376" s="230" t="s">
        <v>627</v>
      </c>
      <c r="AG376" s="179"/>
      <c r="AH376" s="223"/>
      <c r="AI376" s="223"/>
      <c r="AJ376" s="223"/>
      <c r="AK376" s="223"/>
      <c r="AL376" s="223"/>
      <c r="AM376" s="223"/>
      <c r="AN376" s="223"/>
      <c r="AO376" s="179"/>
      <c r="AP376" s="179"/>
      <c r="AQ376" s="179"/>
      <c r="AR376" s="179"/>
      <c r="AS376" s="179"/>
      <c r="AT376" s="179"/>
      <c r="AU376" s="179"/>
      <c r="AV376" s="179"/>
      <c r="AW376" s="179"/>
      <c r="AX376" s="179"/>
      <c r="AY376" s="179"/>
      <c r="AZ376" s="179"/>
      <c r="BA376" s="179"/>
      <c r="BB376" s="179"/>
      <c r="BC376" s="179"/>
      <c r="BD376" s="179"/>
      <c r="BE376" s="179"/>
      <c r="BF376" s="179"/>
      <c r="BG376" s="179"/>
      <c r="BH376" s="179"/>
      <c r="BI376" s="179"/>
      <c r="BJ376" s="179"/>
      <c r="BK376" s="179"/>
      <c r="BL376" s="179"/>
      <c r="BM376" s="179"/>
      <c r="BN376" s="179"/>
      <c r="BO376" s="179"/>
      <c r="BP376" s="179"/>
      <c r="BQ376" s="179"/>
      <c r="BR376" s="179"/>
      <c r="BS376" s="179"/>
      <c r="BT376" s="179"/>
      <c r="BU376" s="179"/>
      <c r="BV376" s="179"/>
      <c r="BW376" s="179"/>
      <c r="BX376" s="179"/>
      <c r="BY376" s="179"/>
      <c r="BZ376" s="179"/>
    </row>
    <row r="377" spans="1:79" s="128" customFormat="1" x14ac:dyDescent="0.45">
      <c r="A377" s="216">
        <v>363</v>
      </c>
      <c r="B377" s="317" t="s">
        <v>922</v>
      </c>
      <c r="C377" s="318"/>
      <c r="D377" s="318"/>
      <c r="E377" s="318"/>
      <c r="F377" s="318"/>
      <c r="G377" s="318"/>
      <c r="H377" s="318"/>
      <c r="I377" s="318"/>
      <c r="J377" s="318"/>
      <c r="K377" s="318"/>
      <c r="L377" s="318"/>
      <c r="M377" s="318"/>
      <c r="N377" s="318"/>
      <c r="O377" s="318"/>
      <c r="P377" s="318"/>
      <c r="Q377" s="318"/>
      <c r="R377" s="318"/>
      <c r="S377" s="318"/>
      <c r="T377" s="318"/>
      <c r="U377" s="318"/>
      <c r="V377" s="318"/>
      <c r="W377" s="318"/>
      <c r="X377" s="318"/>
      <c r="Y377" s="318"/>
      <c r="Z377" s="318"/>
      <c r="AA377" s="318"/>
      <c r="AB377" s="318"/>
      <c r="AC377" s="318"/>
      <c r="AD377" s="319"/>
      <c r="AE377" s="127" t="s">
        <v>1223</v>
      </c>
      <c r="AF377" s="108" t="s">
        <v>628</v>
      </c>
      <c r="AG377" s="238"/>
      <c r="AH377" s="223"/>
      <c r="AI377" s="223"/>
      <c r="AJ377" s="223"/>
      <c r="AK377" s="223"/>
      <c r="AL377" s="223"/>
      <c r="AM377" s="223"/>
      <c r="AN377" s="223"/>
      <c r="AO377" s="167"/>
      <c r="AP377" s="167"/>
      <c r="AQ377" s="167"/>
      <c r="AR377" s="167"/>
      <c r="AS377" s="167"/>
      <c r="AT377" s="167"/>
      <c r="AU377" s="167"/>
      <c r="AV377" s="167"/>
      <c r="AW377" s="167"/>
      <c r="AX377" s="167"/>
      <c r="AY377" s="167"/>
      <c r="AZ377" s="167"/>
      <c r="BA377" s="167"/>
      <c r="BB377" s="167"/>
      <c r="BC377" s="167"/>
      <c r="BD377" s="167"/>
      <c r="BE377" s="167"/>
      <c r="BF377" s="167"/>
      <c r="BG377" s="167"/>
      <c r="BH377" s="167"/>
      <c r="BI377" s="167"/>
      <c r="BJ377" s="167"/>
      <c r="BK377" s="167"/>
      <c r="BL377" s="167"/>
      <c r="BM377" s="167"/>
      <c r="BN377" s="167"/>
      <c r="BO377" s="167"/>
      <c r="BP377" s="167"/>
      <c r="BQ377" s="167"/>
      <c r="BR377" s="167"/>
      <c r="BS377" s="167"/>
      <c r="BT377" s="167"/>
      <c r="BU377" s="167"/>
      <c r="BV377" s="167"/>
      <c r="BW377" s="167"/>
      <c r="BX377" s="167"/>
      <c r="BY377" s="167"/>
      <c r="BZ377" s="167"/>
    </row>
    <row r="378" spans="1:79" s="128" customFormat="1" x14ac:dyDescent="0.45">
      <c r="A378" s="217">
        <v>364</v>
      </c>
      <c r="B378" s="314" t="s">
        <v>647</v>
      </c>
      <c r="C378" s="315"/>
      <c r="D378" s="315"/>
      <c r="E378" s="315"/>
      <c r="F378" s="315"/>
      <c r="G378" s="315"/>
      <c r="H378" s="315"/>
      <c r="I378" s="315"/>
      <c r="J378" s="315"/>
      <c r="K378" s="315"/>
      <c r="L378" s="315"/>
      <c r="M378" s="315"/>
      <c r="N378" s="315"/>
      <c r="O378" s="315"/>
      <c r="P378" s="315"/>
      <c r="Q378" s="315"/>
      <c r="R378" s="315"/>
      <c r="S378" s="315"/>
      <c r="T378" s="315"/>
      <c r="U378" s="315"/>
      <c r="V378" s="315"/>
      <c r="W378" s="315"/>
      <c r="X378" s="315"/>
      <c r="Y378" s="315"/>
      <c r="Z378" s="315"/>
      <c r="AA378" s="315"/>
      <c r="AB378" s="315"/>
      <c r="AC378" s="315"/>
      <c r="AD378" s="316"/>
      <c r="AE378" s="127" t="s">
        <v>1224</v>
      </c>
      <c r="AF378" s="108" t="s">
        <v>647</v>
      </c>
      <c r="AG378" s="238"/>
      <c r="AH378" s="223"/>
      <c r="AI378" s="223"/>
      <c r="AJ378" s="223"/>
      <c r="AK378" s="223"/>
      <c r="AL378" s="223"/>
      <c r="AM378" s="223"/>
      <c r="AN378" s="223"/>
      <c r="AO378" s="167"/>
      <c r="AP378" s="167"/>
      <c r="AQ378" s="167"/>
      <c r="AR378" s="167"/>
      <c r="AS378" s="167"/>
      <c r="AT378" s="167"/>
      <c r="AU378" s="167"/>
      <c r="AV378" s="167"/>
      <c r="AW378" s="167"/>
      <c r="AX378" s="167"/>
      <c r="AY378" s="167"/>
      <c r="AZ378" s="167"/>
      <c r="BA378" s="167"/>
      <c r="BB378" s="167"/>
      <c r="BC378" s="167"/>
      <c r="BD378" s="167"/>
      <c r="BE378" s="167"/>
      <c r="BF378" s="167"/>
      <c r="BG378" s="167"/>
      <c r="BH378" s="167"/>
      <c r="BI378" s="167"/>
      <c r="BJ378" s="167"/>
      <c r="BK378" s="167"/>
      <c r="BL378" s="167"/>
      <c r="BM378" s="167"/>
      <c r="BN378" s="167"/>
      <c r="BO378" s="167"/>
      <c r="BP378" s="167"/>
      <c r="BQ378" s="167"/>
      <c r="BR378" s="167"/>
      <c r="BS378" s="167"/>
      <c r="BT378" s="167"/>
      <c r="BU378" s="167"/>
      <c r="BV378" s="167"/>
      <c r="BW378" s="167"/>
      <c r="BX378" s="167"/>
      <c r="BY378" s="167"/>
      <c r="BZ378" s="167"/>
    </row>
    <row r="379" spans="1:79" s="128" customFormat="1" x14ac:dyDescent="0.45">
      <c r="A379" s="216">
        <v>365</v>
      </c>
      <c r="B379" s="317" t="s">
        <v>923</v>
      </c>
      <c r="C379" s="318"/>
      <c r="D379" s="318"/>
      <c r="E379" s="318"/>
      <c r="F379" s="318"/>
      <c r="G379" s="318"/>
      <c r="H379" s="318"/>
      <c r="I379" s="318"/>
      <c r="J379" s="318"/>
      <c r="K379" s="318"/>
      <c r="L379" s="318"/>
      <c r="M379" s="318"/>
      <c r="N379" s="318"/>
      <c r="O379" s="318"/>
      <c r="P379" s="318"/>
      <c r="Q379" s="318"/>
      <c r="R379" s="318"/>
      <c r="S379" s="318"/>
      <c r="T379" s="318"/>
      <c r="U379" s="318"/>
      <c r="V379" s="318"/>
      <c r="W379" s="318"/>
      <c r="X379" s="318"/>
      <c r="Y379" s="318"/>
      <c r="Z379" s="318"/>
      <c r="AA379" s="318"/>
      <c r="AB379" s="318"/>
      <c r="AC379" s="318"/>
      <c r="AD379" s="319"/>
      <c r="AE379" s="127" t="s">
        <v>1225</v>
      </c>
      <c r="AF379" s="108" t="s">
        <v>623</v>
      </c>
      <c r="AG379" s="238"/>
      <c r="AH379" s="223"/>
      <c r="AI379" s="223"/>
      <c r="AJ379" s="223"/>
      <c r="AK379" s="223"/>
      <c r="AL379" s="223"/>
      <c r="AM379" s="223"/>
      <c r="AN379" s="223"/>
      <c r="AO379" s="167"/>
      <c r="AP379" s="167"/>
      <c r="AQ379" s="167"/>
      <c r="AR379" s="167"/>
      <c r="AS379" s="167"/>
      <c r="AT379" s="167"/>
      <c r="AU379" s="167"/>
      <c r="AV379" s="167"/>
      <c r="AW379" s="167"/>
      <c r="AX379" s="167"/>
      <c r="AY379" s="167"/>
      <c r="AZ379" s="167"/>
      <c r="BA379" s="167"/>
      <c r="BB379" s="167"/>
      <c r="BC379" s="167"/>
      <c r="BD379" s="167"/>
      <c r="BE379" s="167"/>
      <c r="BF379" s="167"/>
      <c r="BG379" s="167"/>
      <c r="BH379" s="167"/>
      <c r="BI379" s="167"/>
      <c r="BJ379" s="167"/>
      <c r="BK379" s="167"/>
      <c r="BL379" s="167"/>
      <c r="BM379" s="167"/>
      <c r="BN379" s="167"/>
      <c r="BO379" s="167"/>
      <c r="BP379" s="167"/>
      <c r="BQ379" s="167"/>
      <c r="BR379" s="167"/>
      <c r="BS379" s="167"/>
      <c r="BT379" s="167"/>
      <c r="BU379" s="167"/>
      <c r="BV379" s="167"/>
      <c r="BW379" s="167"/>
      <c r="BX379" s="167"/>
      <c r="BY379" s="167"/>
      <c r="BZ379" s="167"/>
    </row>
    <row r="380" spans="1:79" s="131" customFormat="1" x14ac:dyDescent="0.45">
      <c r="A380" s="218"/>
      <c r="AF380" s="107"/>
      <c r="AG380" s="225"/>
      <c r="AH380" s="225"/>
      <c r="AI380" s="225"/>
      <c r="AJ380" s="225"/>
      <c r="AK380" s="225"/>
      <c r="AL380" s="225"/>
      <c r="AM380" s="225"/>
      <c r="AN380" s="225"/>
      <c r="AO380" s="225"/>
      <c r="AP380" s="225"/>
      <c r="AQ380" s="225"/>
      <c r="AR380" s="225"/>
      <c r="AS380" s="225"/>
      <c r="AT380" s="225"/>
      <c r="AU380" s="225"/>
      <c r="AV380" s="225"/>
      <c r="AW380" s="225"/>
      <c r="AX380" s="225"/>
      <c r="AY380" s="225"/>
      <c r="AZ380" s="225"/>
      <c r="BA380" s="225"/>
      <c r="BB380" s="225"/>
      <c r="BC380" s="225"/>
      <c r="BD380" s="225"/>
      <c r="BE380" s="225"/>
      <c r="BF380" s="225"/>
      <c r="BG380" s="225"/>
      <c r="BH380" s="225"/>
      <c r="BI380" s="225"/>
      <c r="BJ380" s="225"/>
      <c r="BK380" s="225"/>
      <c r="BL380" s="225"/>
      <c r="BM380" s="225"/>
      <c r="BN380" s="225"/>
      <c r="BO380" s="225"/>
      <c r="BP380" s="225"/>
      <c r="BQ380" s="225"/>
      <c r="BR380" s="225"/>
      <c r="BS380" s="225"/>
      <c r="BT380" s="225"/>
      <c r="BU380" s="225"/>
      <c r="BV380" s="225"/>
      <c r="BW380" s="225"/>
      <c r="BX380" s="225"/>
      <c r="BY380" s="225"/>
      <c r="BZ380" s="225"/>
      <c r="CA380" s="218"/>
    </row>
    <row r="381" spans="1:79" s="131" customFormat="1" x14ac:dyDescent="0.45">
      <c r="A381" s="218"/>
      <c r="AF381" s="107"/>
      <c r="AG381" s="225"/>
      <c r="AH381" s="225"/>
      <c r="AI381" s="225"/>
      <c r="AJ381" s="225"/>
      <c r="AK381" s="225"/>
      <c r="AL381" s="225"/>
      <c r="AM381" s="225"/>
      <c r="AN381" s="225"/>
      <c r="AO381" s="225"/>
      <c r="AP381" s="225"/>
      <c r="AQ381" s="225"/>
      <c r="AR381" s="225"/>
      <c r="AS381" s="225"/>
      <c r="AT381" s="225"/>
      <c r="AU381" s="225"/>
      <c r="AV381" s="225"/>
      <c r="AW381" s="225"/>
      <c r="AX381" s="225"/>
      <c r="AY381" s="225"/>
      <c r="AZ381" s="225"/>
      <c r="BA381" s="225"/>
      <c r="BB381" s="225"/>
      <c r="BC381" s="225"/>
      <c r="BD381" s="225"/>
      <c r="BE381" s="225"/>
      <c r="BF381" s="225"/>
      <c r="BG381" s="225"/>
      <c r="BH381" s="225"/>
      <c r="BI381" s="225"/>
      <c r="BJ381" s="225"/>
      <c r="BK381" s="225"/>
      <c r="BL381" s="225"/>
      <c r="BM381" s="225"/>
      <c r="BN381" s="225"/>
      <c r="BO381" s="225"/>
      <c r="BP381" s="225"/>
      <c r="BQ381" s="225"/>
      <c r="BR381" s="225"/>
      <c r="BS381" s="225"/>
      <c r="BT381" s="225"/>
      <c r="BU381" s="225"/>
      <c r="BV381" s="225"/>
      <c r="BW381" s="225"/>
      <c r="BX381" s="225"/>
      <c r="BY381" s="225"/>
      <c r="BZ381" s="225"/>
      <c r="CA381" s="218"/>
    </row>
    <row r="382" spans="1:79" s="131" customFormat="1" x14ac:dyDescent="0.45">
      <c r="A382" s="218"/>
      <c r="AF382" s="107"/>
      <c r="AG382" s="225"/>
      <c r="AH382" s="225"/>
      <c r="AI382" s="225"/>
      <c r="AJ382" s="225"/>
      <c r="AK382" s="225"/>
      <c r="AL382" s="225"/>
      <c r="AM382" s="225"/>
      <c r="AN382" s="225"/>
      <c r="AO382" s="225"/>
      <c r="AP382" s="225"/>
      <c r="AQ382" s="225"/>
      <c r="AR382" s="225"/>
      <c r="AS382" s="225"/>
      <c r="AT382" s="225"/>
      <c r="AU382" s="225"/>
      <c r="AV382" s="225"/>
      <c r="AW382" s="225"/>
      <c r="AX382" s="225"/>
      <c r="AY382" s="225"/>
      <c r="AZ382" s="225"/>
      <c r="BA382" s="225"/>
      <c r="BB382" s="225"/>
      <c r="BC382" s="225"/>
      <c r="BD382" s="225"/>
      <c r="BE382" s="225"/>
      <c r="BF382" s="225"/>
      <c r="BG382" s="225"/>
      <c r="BH382" s="225"/>
      <c r="BI382" s="225"/>
      <c r="BJ382" s="225"/>
      <c r="BK382" s="225"/>
      <c r="BL382" s="225"/>
      <c r="BM382" s="225"/>
      <c r="BN382" s="225"/>
      <c r="BO382" s="225"/>
      <c r="BP382" s="225"/>
      <c r="BQ382" s="225"/>
      <c r="BR382" s="225"/>
      <c r="BS382" s="225"/>
      <c r="BT382" s="225"/>
      <c r="BU382" s="225"/>
      <c r="BV382" s="225"/>
      <c r="BW382" s="225"/>
      <c r="BX382" s="225"/>
      <c r="BY382" s="225"/>
      <c r="BZ382" s="225"/>
      <c r="CA382" s="218"/>
    </row>
    <row r="383" spans="1:79" s="131" customFormat="1" x14ac:dyDescent="0.45">
      <c r="A383" s="218"/>
      <c r="AF383" s="107"/>
      <c r="AG383" s="225"/>
      <c r="AH383" s="225"/>
      <c r="AI383" s="225"/>
      <c r="AJ383" s="225"/>
      <c r="AK383" s="225"/>
      <c r="AL383" s="225"/>
      <c r="AM383" s="225"/>
      <c r="AN383" s="225"/>
      <c r="AO383" s="225"/>
      <c r="AP383" s="225"/>
      <c r="AQ383" s="225"/>
      <c r="AR383" s="225"/>
      <c r="AS383" s="225"/>
      <c r="AT383" s="225"/>
      <c r="AU383" s="225"/>
      <c r="AV383" s="225"/>
      <c r="AW383" s="225"/>
      <c r="AX383" s="225"/>
      <c r="AY383" s="225"/>
      <c r="AZ383" s="225"/>
      <c r="BA383" s="225"/>
      <c r="BB383" s="225"/>
      <c r="BC383" s="225"/>
      <c r="BD383" s="225"/>
      <c r="BE383" s="225"/>
      <c r="BF383" s="225"/>
      <c r="BG383" s="225"/>
      <c r="BH383" s="225"/>
      <c r="BI383" s="225"/>
      <c r="BJ383" s="225"/>
      <c r="BK383" s="225"/>
      <c r="BL383" s="225"/>
      <c r="BM383" s="225"/>
      <c r="BN383" s="225"/>
      <c r="BO383" s="225"/>
      <c r="BP383" s="225"/>
      <c r="BQ383" s="225"/>
      <c r="BR383" s="225"/>
      <c r="BS383" s="225"/>
      <c r="BT383" s="225"/>
      <c r="BU383" s="225"/>
      <c r="BV383" s="225"/>
      <c r="BW383" s="225"/>
      <c r="BX383" s="225"/>
      <c r="BY383" s="225"/>
      <c r="BZ383" s="225"/>
      <c r="CA383" s="218"/>
    </row>
    <row r="384" spans="1:79" s="131" customFormat="1" x14ac:dyDescent="0.45">
      <c r="A384" s="218"/>
      <c r="AF384" s="107"/>
      <c r="AG384" s="225"/>
      <c r="AH384" s="225"/>
      <c r="AI384" s="225"/>
      <c r="AJ384" s="225"/>
      <c r="AK384" s="225"/>
      <c r="AL384" s="225"/>
      <c r="AM384" s="225"/>
      <c r="AN384" s="225"/>
      <c r="AO384" s="225"/>
      <c r="AP384" s="225"/>
      <c r="AQ384" s="225"/>
      <c r="AR384" s="225"/>
      <c r="AS384" s="225"/>
      <c r="AT384" s="225"/>
      <c r="AU384" s="225"/>
      <c r="AV384" s="225"/>
      <c r="AW384" s="225"/>
      <c r="AX384" s="225"/>
      <c r="AY384" s="225"/>
      <c r="AZ384" s="225"/>
      <c r="BA384" s="225"/>
      <c r="BB384" s="225"/>
      <c r="BC384" s="225"/>
      <c r="BD384" s="225"/>
      <c r="BE384" s="225"/>
      <c r="BF384" s="225"/>
      <c r="BG384" s="225"/>
      <c r="BH384" s="225"/>
      <c r="BI384" s="225"/>
      <c r="BJ384" s="225"/>
      <c r="BK384" s="225"/>
      <c r="BL384" s="225"/>
      <c r="BM384" s="225"/>
      <c r="BN384" s="225"/>
      <c r="BO384" s="225"/>
      <c r="BP384" s="225"/>
      <c r="BQ384" s="225"/>
      <c r="BR384" s="225"/>
      <c r="BS384" s="225"/>
      <c r="BT384" s="225"/>
      <c r="BU384" s="225"/>
      <c r="BV384" s="225"/>
      <c r="BW384" s="225"/>
      <c r="BX384" s="225"/>
      <c r="BY384" s="225"/>
      <c r="BZ384" s="225"/>
      <c r="CA384" s="218"/>
    </row>
    <row r="385" spans="1:79" s="131" customFormat="1" x14ac:dyDescent="0.45">
      <c r="A385" s="218"/>
      <c r="AF385" s="107"/>
      <c r="AG385" s="225"/>
      <c r="AH385" s="225"/>
      <c r="AI385" s="225"/>
      <c r="AJ385" s="225"/>
      <c r="AK385" s="225"/>
      <c r="AL385" s="225"/>
      <c r="AM385" s="225"/>
      <c r="AN385" s="225"/>
      <c r="AO385" s="225"/>
      <c r="AP385" s="225"/>
      <c r="AQ385" s="225"/>
      <c r="AR385" s="225"/>
      <c r="AS385" s="225"/>
      <c r="AT385" s="225"/>
      <c r="AU385" s="225"/>
      <c r="AV385" s="225"/>
      <c r="AW385" s="225"/>
      <c r="AX385" s="225"/>
      <c r="AY385" s="225"/>
      <c r="AZ385" s="225"/>
      <c r="BA385" s="225"/>
      <c r="BB385" s="225"/>
      <c r="BC385" s="225"/>
      <c r="BD385" s="225"/>
      <c r="BE385" s="225"/>
      <c r="BF385" s="225"/>
      <c r="BG385" s="225"/>
      <c r="BH385" s="225"/>
      <c r="BI385" s="225"/>
      <c r="BJ385" s="225"/>
      <c r="BK385" s="225"/>
      <c r="BL385" s="225"/>
      <c r="BM385" s="225"/>
      <c r="BN385" s="225"/>
      <c r="BO385" s="225"/>
      <c r="BP385" s="225"/>
      <c r="BQ385" s="225"/>
      <c r="BR385" s="225"/>
      <c r="BS385" s="225"/>
      <c r="BT385" s="225"/>
      <c r="BU385" s="225"/>
      <c r="BV385" s="225"/>
      <c r="BW385" s="225"/>
      <c r="BX385" s="225"/>
      <c r="BY385" s="225"/>
      <c r="BZ385" s="225"/>
      <c r="CA385" s="218"/>
    </row>
    <row r="386" spans="1:79" s="131" customFormat="1" x14ac:dyDescent="0.45">
      <c r="A386" s="218"/>
      <c r="AF386" s="107"/>
      <c r="AG386" s="225"/>
      <c r="AH386" s="225"/>
      <c r="AI386" s="225"/>
      <c r="AJ386" s="225"/>
      <c r="AK386" s="225"/>
      <c r="AL386" s="225"/>
      <c r="AM386" s="225"/>
      <c r="AN386" s="225"/>
      <c r="AO386" s="225"/>
      <c r="AP386" s="225"/>
      <c r="AQ386" s="225"/>
      <c r="AR386" s="225"/>
      <c r="AS386" s="225"/>
      <c r="AT386" s="225"/>
      <c r="AU386" s="225"/>
      <c r="AV386" s="225"/>
      <c r="AW386" s="225"/>
      <c r="AX386" s="225"/>
      <c r="AY386" s="225"/>
      <c r="AZ386" s="225"/>
      <c r="BA386" s="225"/>
      <c r="BB386" s="225"/>
      <c r="BC386" s="225"/>
      <c r="BD386" s="225"/>
      <c r="BE386" s="225"/>
      <c r="BF386" s="225"/>
      <c r="BG386" s="225"/>
      <c r="BH386" s="225"/>
      <c r="BI386" s="225"/>
      <c r="BJ386" s="225"/>
      <c r="BK386" s="225"/>
      <c r="BL386" s="225"/>
      <c r="BM386" s="225"/>
      <c r="BN386" s="225"/>
      <c r="BO386" s="225"/>
      <c r="BP386" s="225"/>
      <c r="BQ386" s="225"/>
      <c r="BR386" s="225"/>
      <c r="BS386" s="225"/>
      <c r="BT386" s="225"/>
      <c r="BU386" s="225"/>
      <c r="BV386" s="225"/>
      <c r="BW386" s="225"/>
      <c r="BX386" s="225"/>
      <c r="BY386" s="225"/>
      <c r="BZ386" s="225"/>
      <c r="CA386" s="218"/>
    </row>
    <row r="387" spans="1:79" s="131" customFormat="1" x14ac:dyDescent="0.45">
      <c r="A387" s="218"/>
      <c r="AF387" s="107"/>
      <c r="AG387" s="225"/>
      <c r="AH387" s="225"/>
      <c r="AI387" s="225"/>
      <c r="AJ387" s="225"/>
      <c r="AK387" s="225"/>
      <c r="AL387" s="225"/>
      <c r="AM387" s="225"/>
      <c r="AN387" s="225"/>
      <c r="AO387" s="225"/>
      <c r="AP387" s="225"/>
      <c r="AQ387" s="225"/>
      <c r="AR387" s="225"/>
      <c r="AS387" s="225"/>
      <c r="AT387" s="225"/>
      <c r="AU387" s="225"/>
      <c r="AV387" s="225"/>
      <c r="AW387" s="225"/>
      <c r="AX387" s="225"/>
      <c r="AY387" s="225"/>
      <c r="AZ387" s="225"/>
      <c r="BA387" s="225"/>
      <c r="BB387" s="225"/>
      <c r="BC387" s="225"/>
      <c r="BD387" s="225"/>
      <c r="BE387" s="225"/>
      <c r="BF387" s="225"/>
      <c r="BG387" s="225"/>
      <c r="BH387" s="225"/>
      <c r="BI387" s="225"/>
      <c r="BJ387" s="225"/>
      <c r="BK387" s="225"/>
      <c r="BL387" s="225"/>
      <c r="BM387" s="225"/>
      <c r="BN387" s="225"/>
      <c r="BO387" s="225"/>
      <c r="BP387" s="225"/>
      <c r="BQ387" s="225"/>
      <c r="BR387" s="225"/>
      <c r="BS387" s="225"/>
      <c r="BT387" s="225"/>
      <c r="BU387" s="225"/>
      <c r="BV387" s="225"/>
      <c r="BW387" s="225"/>
      <c r="BX387" s="225"/>
      <c r="BY387" s="225"/>
      <c r="BZ387" s="225"/>
      <c r="CA387" s="218"/>
    </row>
    <row r="388" spans="1:79" s="131" customFormat="1" x14ac:dyDescent="0.45">
      <c r="A388" s="218"/>
      <c r="AF388" s="107"/>
      <c r="AG388" s="225"/>
      <c r="AH388" s="225"/>
      <c r="AI388" s="225"/>
      <c r="AJ388" s="225"/>
      <c r="AK388" s="225"/>
      <c r="AL388" s="225"/>
      <c r="AM388" s="225"/>
      <c r="AN388" s="225"/>
      <c r="AO388" s="225"/>
      <c r="AP388" s="225"/>
      <c r="AQ388" s="225"/>
      <c r="AR388" s="225"/>
      <c r="AS388" s="225"/>
      <c r="AT388" s="225"/>
      <c r="AU388" s="225"/>
      <c r="AV388" s="225"/>
      <c r="AW388" s="225"/>
      <c r="AX388" s="225"/>
      <c r="AY388" s="225"/>
      <c r="AZ388" s="225"/>
      <c r="BA388" s="225"/>
      <c r="BB388" s="225"/>
      <c r="BC388" s="225"/>
      <c r="BD388" s="225"/>
      <c r="BE388" s="225"/>
      <c r="BF388" s="225"/>
      <c r="BG388" s="225"/>
      <c r="BH388" s="225"/>
      <c r="BI388" s="225"/>
      <c r="BJ388" s="225"/>
      <c r="BK388" s="225"/>
      <c r="BL388" s="225"/>
      <c r="BM388" s="225"/>
      <c r="BN388" s="225"/>
      <c r="BO388" s="225"/>
      <c r="BP388" s="225"/>
      <c r="BQ388" s="225"/>
      <c r="BR388" s="225"/>
      <c r="BS388" s="225"/>
      <c r="BT388" s="225"/>
      <c r="BU388" s="225"/>
      <c r="BV388" s="225"/>
      <c r="BW388" s="225"/>
      <c r="BX388" s="225"/>
      <c r="BY388" s="225"/>
      <c r="BZ388" s="225"/>
      <c r="CA388" s="218"/>
    </row>
    <row r="389" spans="1:79" s="131" customFormat="1" x14ac:dyDescent="0.45">
      <c r="A389" s="218"/>
      <c r="AF389" s="107"/>
      <c r="AG389" s="225"/>
      <c r="AH389" s="225"/>
      <c r="AI389" s="225"/>
      <c r="AJ389" s="225"/>
      <c r="AK389" s="225"/>
      <c r="AL389" s="225"/>
      <c r="AM389" s="225"/>
      <c r="AN389" s="225"/>
      <c r="AO389" s="225"/>
      <c r="AP389" s="225"/>
      <c r="AQ389" s="225"/>
      <c r="AR389" s="225"/>
      <c r="AS389" s="225"/>
      <c r="AT389" s="225"/>
      <c r="AU389" s="225"/>
      <c r="AV389" s="225"/>
      <c r="AW389" s="225"/>
      <c r="AX389" s="225"/>
      <c r="AY389" s="225"/>
      <c r="AZ389" s="225"/>
      <c r="BA389" s="225"/>
      <c r="BB389" s="225"/>
      <c r="BC389" s="225"/>
      <c r="BD389" s="225"/>
      <c r="BE389" s="225"/>
      <c r="BF389" s="225"/>
      <c r="BG389" s="225"/>
      <c r="BH389" s="225"/>
      <c r="BI389" s="225"/>
      <c r="BJ389" s="225"/>
      <c r="BK389" s="225"/>
      <c r="BL389" s="225"/>
      <c r="BM389" s="225"/>
      <c r="BN389" s="225"/>
      <c r="BO389" s="225"/>
      <c r="BP389" s="225"/>
      <c r="BQ389" s="225"/>
      <c r="BR389" s="225"/>
      <c r="BS389" s="225"/>
      <c r="BT389" s="225"/>
      <c r="BU389" s="225"/>
      <c r="BV389" s="225"/>
      <c r="BW389" s="225"/>
      <c r="BX389" s="225"/>
      <c r="BY389" s="225"/>
      <c r="BZ389" s="225"/>
      <c r="CA389" s="218"/>
    </row>
    <row r="390" spans="1:79" s="131" customFormat="1" x14ac:dyDescent="0.45">
      <c r="A390" s="218"/>
      <c r="AF390" s="107"/>
      <c r="AG390" s="225"/>
      <c r="AH390" s="225"/>
      <c r="AI390" s="225"/>
      <c r="AJ390" s="225"/>
      <c r="AK390" s="225"/>
      <c r="AL390" s="225"/>
      <c r="AM390" s="225"/>
      <c r="AN390" s="225"/>
      <c r="AO390" s="225"/>
      <c r="AP390" s="225"/>
      <c r="AQ390" s="225"/>
      <c r="AR390" s="225"/>
      <c r="AS390" s="225"/>
      <c r="AT390" s="225"/>
      <c r="AU390" s="225"/>
      <c r="AV390" s="225"/>
      <c r="AW390" s="225"/>
      <c r="AX390" s="225"/>
      <c r="AY390" s="225"/>
      <c r="AZ390" s="225"/>
      <c r="BA390" s="225"/>
      <c r="BB390" s="225"/>
      <c r="BC390" s="225"/>
      <c r="BD390" s="225"/>
      <c r="BE390" s="225"/>
      <c r="BF390" s="225"/>
      <c r="BG390" s="225"/>
      <c r="BH390" s="225"/>
      <c r="BI390" s="225"/>
      <c r="BJ390" s="225"/>
      <c r="BK390" s="225"/>
      <c r="BL390" s="225"/>
      <c r="BM390" s="225"/>
      <c r="BN390" s="225"/>
      <c r="BO390" s="225"/>
      <c r="BP390" s="225"/>
      <c r="BQ390" s="225"/>
      <c r="BR390" s="225"/>
      <c r="BS390" s="225"/>
      <c r="BT390" s="225"/>
      <c r="BU390" s="225"/>
      <c r="BV390" s="225"/>
      <c r="BW390" s="225"/>
      <c r="BX390" s="225"/>
      <c r="BY390" s="225"/>
      <c r="BZ390" s="225"/>
      <c r="CA390" s="218"/>
    </row>
    <row r="391" spans="1:79" s="131" customFormat="1" x14ac:dyDescent="0.45">
      <c r="A391" s="218"/>
      <c r="AF391" s="107"/>
      <c r="AG391" s="225"/>
      <c r="AH391" s="225"/>
      <c r="AI391" s="225"/>
      <c r="AJ391" s="225"/>
      <c r="AK391" s="225"/>
      <c r="AL391" s="225"/>
      <c r="AM391" s="225"/>
      <c r="AN391" s="225"/>
      <c r="AO391" s="225"/>
      <c r="AP391" s="225"/>
      <c r="AQ391" s="225"/>
      <c r="AR391" s="225"/>
      <c r="AS391" s="225"/>
      <c r="AT391" s="225"/>
      <c r="AU391" s="225"/>
      <c r="AV391" s="225"/>
      <c r="AW391" s="225"/>
      <c r="AX391" s="225"/>
      <c r="AY391" s="225"/>
      <c r="AZ391" s="225"/>
      <c r="BA391" s="225"/>
      <c r="BB391" s="225"/>
      <c r="BC391" s="225"/>
      <c r="BD391" s="225"/>
      <c r="BE391" s="225"/>
      <c r="BF391" s="225"/>
      <c r="BG391" s="225"/>
      <c r="BH391" s="225"/>
      <c r="BI391" s="225"/>
      <c r="BJ391" s="225"/>
      <c r="BK391" s="225"/>
      <c r="BL391" s="225"/>
      <c r="BM391" s="225"/>
      <c r="BN391" s="225"/>
      <c r="BO391" s="225"/>
      <c r="BP391" s="225"/>
      <c r="BQ391" s="225"/>
      <c r="BR391" s="225"/>
      <c r="BS391" s="225"/>
      <c r="BT391" s="225"/>
      <c r="BU391" s="225"/>
      <c r="BV391" s="225"/>
      <c r="BW391" s="225"/>
      <c r="BX391" s="225"/>
      <c r="BY391" s="225"/>
      <c r="BZ391" s="225"/>
      <c r="CA391" s="218"/>
    </row>
    <row r="392" spans="1:79" s="131" customFormat="1" x14ac:dyDescent="0.45">
      <c r="A392" s="218"/>
      <c r="AF392" s="107"/>
      <c r="AG392" s="225"/>
      <c r="AH392" s="225"/>
      <c r="AI392" s="225"/>
      <c r="AJ392" s="225"/>
      <c r="AK392" s="225"/>
      <c r="AL392" s="225"/>
      <c r="AM392" s="225"/>
      <c r="AN392" s="225"/>
      <c r="AO392" s="225"/>
      <c r="AP392" s="225"/>
      <c r="AQ392" s="225"/>
      <c r="AR392" s="225"/>
      <c r="AS392" s="225"/>
      <c r="AT392" s="225"/>
      <c r="AU392" s="225"/>
      <c r="AV392" s="225"/>
      <c r="AW392" s="225"/>
      <c r="AX392" s="225"/>
      <c r="AY392" s="225"/>
      <c r="AZ392" s="225"/>
      <c r="BA392" s="225"/>
      <c r="BB392" s="225"/>
      <c r="BC392" s="225"/>
      <c r="BD392" s="225"/>
      <c r="BE392" s="225"/>
      <c r="BF392" s="225"/>
      <c r="BG392" s="225"/>
      <c r="BH392" s="225"/>
      <c r="BI392" s="225"/>
      <c r="BJ392" s="225"/>
      <c r="BK392" s="225"/>
      <c r="BL392" s="225"/>
      <c r="BM392" s="225"/>
      <c r="BN392" s="225"/>
      <c r="BO392" s="225"/>
      <c r="BP392" s="225"/>
      <c r="BQ392" s="225"/>
      <c r="BR392" s="225"/>
      <c r="BS392" s="225"/>
      <c r="BT392" s="225"/>
      <c r="BU392" s="225"/>
      <c r="BV392" s="225"/>
      <c r="BW392" s="225"/>
      <c r="BX392" s="225"/>
      <c r="BY392" s="225"/>
      <c r="BZ392" s="225"/>
      <c r="CA392" s="218"/>
    </row>
    <row r="393" spans="1:79" s="131" customFormat="1" x14ac:dyDescent="0.45">
      <c r="A393" s="218"/>
      <c r="AF393" s="107"/>
      <c r="AG393" s="225"/>
      <c r="AH393" s="225"/>
      <c r="AI393" s="225"/>
      <c r="AJ393" s="225"/>
      <c r="AK393" s="225"/>
      <c r="AL393" s="225"/>
      <c r="AM393" s="225"/>
      <c r="AN393" s="225"/>
      <c r="AO393" s="225"/>
      <c r="AP393" s="225"/>
      <c r="AQ393" s="225"/>
      <c r="AR393" s="225"/>
      <c r="AS393" s="225"/>
      <c r="AT393" s="225"/>
      <c r="AU393" s="225"/>
      <c r="AV393" s="225"/>
      <c r="AW393" s="225"/>
      <c r="AX393" s="225"/>
      <c r="AY393" s="225"/>
      <c r="AZ393" s="225"/>
      <c r="BA393" s="225"/>
      <c r="BB393" s="225"/>
      <c r="BC393" s="225"/>
      <c r="BD393" s="225"/>
      <c r="BE393" s="225"/>
      <c r="BF393" s="225"/>
      <c r="BG393" s="225"/>
      <c r="BH393" s="225"/>
      <c r="BI393" s="225"/>
      <c r="BJ393" s="225"/>
      <c r="BK393" s="225"/>
      <c r="BL393" s="225"/>
      <c r="BM393" s="225"/>
      <c r="BN393" s="225"/>
      <c r="BO393" s="225"/>
      <c r="BP393" s="225"/>
      <c r="BQ393" s="225"/>
      <c r="BR393" s="225"/>
      <c r="BS393" s="225"/>
      <c r="BT393" s="225"/>
      <c r="BU393" s="225"/>
      <c r="BV393" s="225"/>
      <c r="BW393" s="225"/>
      <c r="BX393" s="225"/>
      <c r="BY393" s="225"/>
      <c r="BZ393" s="225"/>
      <c r="CA393" s="218"/>
    </row>
    <row r="394" spans="1:79" s="131" customFormat="1" x14ac:dyDescent="0.45">
      <c r="A394" s="218"/>
      <c r="AF394" s="107"/>
      <c r="AG394" s="225"/>
      <c r="AH394" s="225"/>
      <c r="AI394" s="225"/>
      <c r="AJ394" s="225"/>
      <c r="AK394" s="225"/>
      <c r="AL394" s="225"/>
      <c r="AM394" s="225"/>
      <c r="AN394" s="225"/>
      <c r="AO394" s="225"/>
      <c r="AP394" s="225"/>
      <c r="AQ394" s="225"/>
      <c r="AR394" s="225"/>
      <c r="AS394" s="225"/>
      <c r="AT394" s="225"/>
      <c r="AU394" s="225"/>
      <c r="AV394" s="225"/>
      <c r="AW394" s="225"/>
      <c r="AX394" s="225"/>
      <c r="AY394" s="225"/>
      <c r="AZ394" s="225"/>
      <c r="BA394" s="225"/>
      <c r="BB394" s="225"/>
      <c r="BC394" s="225"/>
      <c r="BD394" s="225"/>
      <c r="BE394" s="225"/>
      <c r="BF394" s="225"/>
      <c r="BG394" s="225"/>
      <c r="BH394" s="225"/>
      <c r="BI394" s="225"/>
      <c r="BJ394" s="225"/>
      <c r="BK394" s="225"/>
      <c r="BL394" s="225"/>
      <c r="BM394" s="225"/>
      <c r="BN394" s="225"/>
      <c r="BO394" s="225"/>
      <c r="BP394" s="225"/>
      <c r="BQ394" s="225"/>
      <c r="BR394" s="225"/>
      <c r="BS394" s="225"/>
      <c r="BT394" s="225"/>
      <c r="BU394" s="225"/>
      <c r="BV394" s="225"/>
      <c r="BW394" s="225"/>
      <c r="BX394" s="225"/>
      <c r="BY394" s="225"/>
      <c r="BZ394" s="225"/>
      <c r="CA394" s="218"/>
    </row>
    <row r="395" spans="1:79" s="131" customFormat="1" x14ac:dyDescent="0.45">
      <c r="A395" s="218"/>
      <c r="AF395" s="107"/>
      <c r="AG395" s="225"/>
      <c r="AH395" s="225"/>
      <c r="AI395" s="225"/>
      <c r="AJ395" s="225"/>
      <c r="AK395" s="225"/>
      <c r="AL395" s="225"/>
      <c r="AM395" s="225"/>
      <c r="AN395" s="225"/>
      <c r="AO395" s="225"/>
      <c r="AP395" s="225"/>
      <c r="AQ395" s="225"/>
      <c r="AR395" s="225"/>
      <c r="AS395" s="225"/>
      <c r="AT395" s="225"/>
      <c r="AU395" s="225"/>
      <c r="AV395" s="225"/>
      <c r="AW395" s="225"/>
      <c r="AX395" s="225"/>
      <c r="AY395" s="225"/>
      <c r="AZ395" s="225"/>
      <c r="BA395" s="225"/>
      <c r="BB395" s="225"/>
      <c r="BC395" s="225"/>
      <c r="BD395" s="225"/>
      <c r="BE395" s="225"/>
      <c r="BF395" s="225"/>
      <c r="BG395" s="225"/>
      <c r="BH395" s="225"/>
      <c r="BI395" s="225"/>
      <c r="BJ395" s="225"/>
      <c r="BK395" s="225"/>
      <c r="BL395" s="225"/>
      <c r="BM395" s="225"/>
      <c r="BN395" s="225"/>
      <c r="BO395" s="225"/>
      <c r="BP395" s="225"/>
      <c r="BQ395" s="225"/>
      <c r="BR395" s="225"/>
      <c r="BS395" s="225"/>
      <c r="BT395" s="225"/>
      <c r="BU395" s="225"/>
      <c r="BV395" s="225"/>
      <c r="BW395" s="225"/>
      <c r="BX395" s="225"/>
      <c r="BY395" s="225"/>
      <c r="BZ395" s="225"/>
      <c r="CA395" s="218"/>
    </row>
    <row r="396" spans="1:79" s="131" customFormat="1" x14ac:dyDescent="0.45">
      <c r="A396" s="218"/>
      <c r="AF396" s="107"/>
      <c r="AG396" s="225"/>
      <c r="AH396" s="225"/>
      <c r="AI396" s="225"/>
      <c r="AJ396" s="225"/>
      <c r="AK396" s="225"/>
      <c r="AL396" s="225"/>
      <c r="AM396" s="225"/>
      <c r="AN396" s="225"/>
      <c r="AO396" s="225"/>
      <c r="AP396" s="225"/>
      <c r="AQ396" s="225"/>
      <c r="AR396" s="225"/>
      <c r="AS396" s="225"/>
      <c r="AT396" s="225"/>
      <c r="AU396" s="225"/>
      <c r="AV396" s="225"/>
      <c r="AW396" s="225"/>
      <c r="AX396" s="225"/>
      <c r="AY396" s="225"/>
      <c r="AZ396" s="225"/>
      <c r="BA396" s="225"/>
      <c r="BB396" s="225"/>
      <c r="BC396" s="225"/>
      <c r="BD396" s="225"/>
      <c r="BE396" s="225"/>
      <c r="BF396" s="225"/>
      <c r="BG396" s="225"/>
      <c r="BH396" s="225"/>
      <c r="BI396" s="225"/>
      <c r="BJ396" s="225"/>
      <c r="BK396" s="225"/>
      <c r="BL396" s="225"/>
      <c r="BM396" s="225"/>
      <c r="BN396" s="225"/>
      <c r="BO396" s="225"/>
      <c r="BP396" s="225"/>
      <c r="BQ396" s="225"/>
      <c r="BR396" s="225"/>
      <c r="BS396" s="225"/>
      <c r="BT396" s="225"/>
      <c r="BU396" s="225"/>
      <c r="BV396" s="225"/>
      <c r="BW396" s="225"/>
      <c r="BX396" s="225"/>
      <c r="BY396" s="225"/>
      <c r="BZ396" s="225"/>
      <c r="CA396" s="218"/>
    </row>
    <row r="397" spans="1:79" s="131" customFormat="1" x14ac:dyDescent="0.45">
      <c r="A397" s="218"/>
      <c r="AF397" s="107"/>
      <c r="AG397" s="225"/>
      <c r="AH397" s="225"/>
      <c r="AI397" s="225"/>
      <c r="AJ397" s="225"/>
      <c r="AK397" s="225"/>
      <c r="AL397" s="225"/>
      <c r="AM397" s="225"/>
      <c r="AN397" s="225"/>
      <c r="AO397" s="225"/>
      <c r="AP397" s="225"/>
      <c r="AQ397" s="225"/>
      <c r="AR397" s="225"/>
      <c r="AS397" s="225"/>
      <c r="AT397" s="225"/>
      <c r="AU397" s="225"/>
      <c r="AV397" s="225"/>
      <c r="AW397" s="225"/>
      <c r="AX397" s="225"/>
      <c r="AY397" s="225"/>
      <c r="AZ397" s="225"/>
      <c r="BA397" s="225"/>
      <c r="BB397" s="225"/>
      <c r="BC397" s="225"/>
      <c r="BD397" s="225"/>
      <c r="BE397" s="225"/>
      <c r="BF397" s="225"/>
      <c r="BG397" s="225"/>
      <c r="BH397" s="225"/>
      <c r="BI397" s="225"/>
      <c r="BJ397" s="225"/>
      <c r="BK397" s="225"/>
      <c r="BL397" s="225"/>
      <c r="BM397" s="225"/>
      <c r="BN397" s="225"/>
      <c r="BO397" s="225"/>
      <c r="BP397" s="225"/>
      <c r="BQ397" s="225"/>
      <c r="BR397" s="225"/>
      <c r="BS397" s="225"/>
      <c r="BT397" s="225"/>
      <c r="BU397" s="225"/>
      <c r="BV397" s="225"/>
      <c r="BW397" s="225"/>
      <c r="BX397" s="225"/>
      <c r="BY397" s="225"/>
      <c r="BZ397" s="225"/>
      <c r="CA397" s="218"/>
    </row>
    <row r="398" spans="1:79" s="131" customFormat="1" x14ac:dyDescent="0.45">
      <c r="A398" s="218"/>
      <c r="AF398" s="107"/>
      <c r="AG398" s="225"/>
      <c r="AH398" s="225"/>
      <c r="AI398" s="225"/>
      <c r="AJ398" s="225"/>
      <c r="AK398" s="225"/>
      <c r="AL398" s="225"/>
      <c r="AM398" s="225"/>
      <c r="AN398" s="225"/>
      <c r="AO398" s="225"/>
      <c r="AP398" s="225"/>
      <c r="AQ398" s="225"/>
      <c r="AR398" s="225"/>
      <c r="AS398" s="225"/>
      <c r="AT398" s="225"/>
      <c r="AU398" s="225"/>
      <c r="AV398" s="225"/>
      <c r="AW398" s="225"/>
      <c r="AX398" s="225"/>
      <c r="AY398" s="225"/>
      <c r="AZ398" s="225"/>
      <c r="BA398" s="225"/>
      <c r="BB398" s="225"/>
      <c r="BC398" s="225"/>
      <c r="BD398" s="225"/>
      <c r="BE398" s="225"/>
      <c r="BF398" s="225"/>
      <c r="BG398" s="225"/>
      <c r="BH398" s="225"/>
      <c r="BI398" s="225"/>
      <c r="BJ398" s="225"/>
      <c r="BK398" s="225"/>
      <c r="BL398" s="225"/>
      <c r="BM398" s="225"/>
      <c r="BN398" s="225"/>
      <c r="BO398" s="225"/>
      <c r="BP398" s="225"/>
      <c r="BQ398" s="225"/>
      <c r="BR398" s="225"/>
      <c r="BS398" s="225"/>
      <c r="BT398" s="225"/>
      <c r="BU398" s="225"/>
      <c r="BV398" s="225"/>
      <c r="BW398" s="225"/>
      <c r="BX398" s="225"/>
      <c r="BY398" s="225"/>
      <c r="BZ398" s="225"/>
      <c r="CA398" s="218"/>
    </row>
    <row r="399" spans="1:79" s="131" customFormat="1" x14ac:dyDescent="0.45">
      <c r="A399" s="218"/>
      <c r="AF399" s="107"/>
      <c r="AG399" s="225"/>
      <c r="AH399" s="225"/>
      <c r="AI399" s="225"/>
      <c r="AJ399" s="225"/>
      <c r="AK399" s="225"/>
      <c r="AL399" s="225"/>
      <c r="AM399" s="225"/>
      <c r="AN399" s="225"/>
      <c r="AO399" s="225"/>
      <c r="AP399" s="225"/>
      <c r="AQ399" s="225"/>
      <c r="AR399" s="225"/>
      <c r="AS399" s="225"/>
      <c r="AT399" s="225"/>
      <c r="AU399" s="225"/>
      <c r="AV399" s="225"/>
      <c r="AW399" s="225"/>
      <c r="AX399" s="225"/>
      <c r="AY399" s="225"/>
      <c r="AZ399" s="225"/>
      <c r="BA399" s="225"/>
      <c r="BB399" s="225"/>
      <c r="BC399" s="225"/>
      <c r="BD399" s="225"/>
      <c r="BE399" s="225"/>
      <c r="BF399" s="225"/>
      <c r="BG399" s="225"/>
      <c r="BH399" s="225"/>
      <c r="BI399" s="225"/>
      <c r="BJ399" s="225"/>
      <c r="BK399" s="225"/>
      <c r="BL399" s="225"/>
      <c r="BM399" s="225"/>
      <c r="BN399" s="225"/>
      <c r="BO399" s="225"/>
      <c r="BP399" s="225"/>
      <c r="BQ399" s="225"/>
      <c r="BR399" s="225"/>
      <c r="BS399" s="225"/>
      <c r="BT399" s="225"/>
      <c r="BU399" s="225"/>
      <c r="BV399" s="225"/>
      <c r="BW399" s="225"/>
      <c r="BX399" s="225"/>
      <c r="BY399" s="225"/>
      <c r="BZ399" s="225"/>
      <c r="CA399" s="218"/>
    </row>
    <row r="400" spans="1:79" s="131" customFormat="1" x14ac:dyDescent="0.45">
      <c r="A400" s="218"/>
      <c r="AF400" s="107"/>
      <c r="AG400" s="225"/>
      <c r="AH400" s="225"/>
      <c r="AI400" s="225"/>
      <c r="AJ400" s="225"/>
      <c r="AK400" s="225"/>
      <c r="AL400" s="225"/>
      <c r="AM400" s="225"/>
      <c r="AN400" s="225"/>
      <c r="AO400" s="225"/>
      <c r="AP400" s="225"/>
      <c r="AQ400" s="225"/>
      <c r="AR400" s="225"/>
      <c r="AS400" s="225"/>
      <c r="AT400" s="225"/>
      <c r="AU400" s="225"/>
      <c r="AV400" s="225"/>
      <c r="AW400" s="225"/>
      <c r="AX400" s="225"/>
      <c r="AY400" s="225"/>
      <c r="AZ400" s="225"/>
      <c r="BA400" s="225"/>
      <c r="BB400" s="225"/>
      <c r="BC400" s="225"/>
      <c r="BD400" s="225"/>
      <c r="BE400" s="225"/>
      <c r="BF400" s="225"/>
      <c r="BG400" s="225"/>
      <c r="BH400" s="225"/>
      <c r="BI400" s="225"/>
      <c r="BJ400" s="225"/>
      <c r="BK400" s="225"/>
      <c r="BL400" s="225"/>
      <c r="BM400" s="225"/>
      <c r="BN400" s="225"/>
      <c r="BO400" s="225"/>
      <c r="BP400" s="225"/>
      <c r="BQ400" s="225"/>
      <c r="BR400" s="225"/>
      <c r="BS400" s="225"/>
      <c r="BT400" s="225"/>
      <c r="BU400" s="225"/>
      <c r="BV400" s="225"/>
      <c r="BW400" s="225"/>
      <c r="BX400" s="225"/>
      <c r="BY400" s="225"/>
      <c r="BZ400" s="225"/>
      <c r="CA400" s="218"/>
    </row>
    <row r="401" spans="1:79" s="131" customFormat="1" x14ac:dyDescent="0.45">
      <c r="A401" s="218"/>
      <c r="AF401" s="107"/>
      <c r="AG401" s="225"/>
      <c r="AH401" s="225"/>
      <c r="AI401" s="225"/>
      <c r="AJ401" s="225"/>
      <c r="AK401" s="225"/>
      <c r="AL401" s="225"/>
      <c r="AM401" s="225"/>
      <c r="AN401" s="225"/>
      <c r="AO401" s="225"/>
      <c r="AP401" s="225"/>
      <c r="AQ401" s="225"/>
      <c r="AR401" s="225"/>
      <c r="AS401" s="225"/>
      <c r="AT401" s="225"/>
      <c r="AU401" s="225"/>
      <c r="AV401" s="225"/>
      <c r="AW401" s="225"/>
      <c r="AX401" s="225"/>
      <c r="AY401" s="225"/>
      <c r="AZ401" s="225"/>
      <c r="BA401" s="225"/>
      <c r="BB401" s="225"/>
      <c r="BC401" s="225"/>
      <c r="BD401" s="225"/>
      <c r="BE401" s="225"/>
      <c r="BF401" s="225"/>
      <c r="BG401" s="225"/>
      <c r="BH401" s="225"/>
      <c r="BI401" s="225"/>
      <c r="BJ401" s="225"/>
      <c r="BK401" s="225"/>
      <c r="BL401" s="225"/>
      <c r="BM401" s="225"/>
      <c r="BN401" s="225"/>
      <c r="BO401" s="225"/>
      <c r="BP401" s="225"/>
      <c r="BQ401" s="225"/>
      <c r="BR401" s="225"/>
      <c r="BS401" s="225"/>
      <c r="BT401" s="225"/>
      <c r="BU401" s="225"/>
      <c r="BV401" s="225"/>
      <c r="BW401" s="225"/>
      <c r="BX401" s="225"/>
      <c r="BY401" s="225"/>
      <c r="BZ401" s="225"/>
      <c r="CA401" s="218"/>
    </row>
    <row r="402" spans="1:79" s="131" customFormat="1" x14ac:dyDescent="0.45">
      <c r="A402" s="218"/>
      <c r="AF402" s="107"/>
      <c r="AG402" s="225"/>
      <c r="AH402" s="225"/>
      <c r="AI402" s="225"/>
      <c r="AJ402" s="225"/>
      <c r="AK402" s="225"/>
      <c r="AL402" s="225"/>
      <c r="AM402" s="225"/>
      <c r="AN402" s="225"/>
      <c r="AO402" s="225"/>
      <c r="AP402" s="225"/>
      <c r="AQ402" s="225"/>
      <c r="AR402" s="225"/>
      <c r="AS402" s="225"/>
      <c r="AT402" s="225"/>
      <c r="AU402" s="225"/>
      <c r="AV402" s="225"/>
      <c r="AW402" s="225"/>
      <c r="AX402" s="225"/>
      <c r="AY402" s="225"/>
      <c r="AZ402" s="225"/>
      <c r="BA402" s="225"/>
      <c r="BB402" s="225"/>
      <c r="BC402" s="225"/>
      <c r="BD402" s="225"/>
      <c r="BE402" s="225"/>
      <c r="BF402" s="225"/>
      <c r="BG402" s="225"/>
      <c r="BH402" s="225"/>
      <c r="BI402" s="225"/>
      <c r="BJ402" s="225"/>
      <c r="BK402" s="225"/>
      <c r="BL402" s="225"/>
      <c r="BM402" s="225"/>
      <c r="BN402" s="225"/>
      <c r="BO402" s="225"/>
      <c r="BP402" s="225"/>
      <c r="BQ402" s="225"/>
      <c r="BR402" s="225"/>
      <c r="BS402" s="225"/>
      <c r="BT402" s="225"/>
      <c r="BU402" s="225"/>
      <c r="BV402" s="225"/>
      <c r="BW402" s="225"/>
      <c r="BX402" s="225"/>
      <c r="BY402" s="225"/>
      <c r="BZ402" s="225"/>
      <c r="CA402" s="218"/>
    </row>
    <row r="403" spans="1:79" s="131" customFormat="1" x14ac:dyDescent="0.45">
      <c r="A403" s="218"/>
      <c r="AF403" s="107"/>
      <c r="AG403" s="225"/>
      <c r="AH403" s="225"/>
      <c r="AI403" s="225"/>
      <c r="AJ403" s="225"/>
      <c r="AK403" s="225"/>
      <c r="AL403" s="225"/>
      <c r="AM403" s="225"/>
      <c r="AN403" s="225"/>
      <c r="AO403" s="225"/>
      <c r="AP403" s="225"/>
      <c r="AQ403" s="225"/>
      <c r="AR403" s="225"/>
      <c r="AS403" s="225"/>
      <c r="AT403" s="225"/>
      <c r="AU403" s="225"/>
      <c r="AV403" s="225"/>
      <c r="AW403" s="225"/>
      <c r="AX403" s="225"/>
      <c r="AY403" s="225"/>
      <c r="AZ403" s="225"/>
      <c r="BA403" s="225"/>
      <c r="BB403" s="225"/>
      <c r="BC403" s="225"/>
      <c r="BD403" s="225"/>
      <c r="BE403" s="225"/>
      <c r="BF403" s="225"/>
      <c r="BG403" s="225"/>
      <c r="BH403" s="225"/>
      <c r="BI403" s="225"/>
      <c r="BJ403" s="225"/>
      <c r="BK403" s="225"/>
      <c r="BL403" s="225"/>
      <c r="BM403" s="225"/>
      <c r="BN403" s="225"/>
      <c r="BO403" s="225"/>
      <c r="BP403" s="225"/>
      <c r="BQ403" s="225"/>
      <c r="BR403" s="225"/>
      <c r="BS403" s="225"/>
      <c r="BT403" s="225"/>
      <c r="BU403" s="225"/>
      <c r="BV403" s="225"/>
      <c r="BW403" s="225"/>
      <c r="BX403" s="225"/>
      <c r="BY403" s="225"/>
      <c r="BZ403" s="225"/>
      <c r="CA403" s="218"/>
    </row>
    <row r="404" spans="1:79" s="131" customFormat="1" x14ac:dyDescent="0.45">
      <c r="A404" s="218"/>
      <c r="AF404" s="107"/>
      <c r="AG404" s="225"/>
      <c r="AH404" s="225"/>
      <c r="AI404" s="225"/>
      <c r="AJ404" s="225"/>
      <c r="AK404" s="225"/>
      <c r="AL404" s="225"/>
      <c r="AM404" s="225"/>
      <c r="AN404" s="225"/>
      <c r="AO404" s="225"/>
      <c r="AP404" s="225"/>
      <c r="AQ404" s="225"/>
      <c r="AR404" s="225"/>
      <c r="AS404" s="225"/>
      <c r="AT404" s="225"/>
      <c r="AU404" s="225"/>
      <c r="AV404" s="225"/>
      <c r="AW404" s="225"/>
      <c r="AX404" s="225"/>
      <c r="AY404" s="225"/>
      <c r="AZ404" s="225"/>
      <c r="BA404" s="225"/>
      <c r="BB404" s="225"/>
      <c r="BC404" s="225"/>
      <c r="BD404" s="225"/>
      <c r="BE404" s="225"/>
      <c r="BF404" s="225"/>
      <c r="BG404" s="225"/>
      <c r="BH404" s="225"/>
      <c r="BI404" s="225"/>
      <c r="BJ404" s="225"/>
      <c r="BK404" s="225"/>
      <c r="BL404" s="225"/>
      <c r="BM404" s="225"/>
      <c r="BN404" s="225"/>
      <c r="BO404" s="225"/>
      <c r="BP404" s="225"/>
      <c r="BQ404" s="225"/>
      <c r="BR404" s="225"/>
      <c r="BS404" s="225"/>
      <c r="BT404" s="225"/>
      <c r="BU404" s="225"/>
      <c r="BV404" s="225"/>
      <c r="BW404" s="225"/>
      <c r="BX404" s="225"/>
      <c r="BY404" s="225"/>
      <c r="BZ404" s="225"/>
      <c r="CA404" s="218"/>
    </row>
    <row r="405" spans="1:79" s="131" customFormat="1" x14ac:dyDescent="0.45">
      <c r="A405" s="218"/>
      <c r="AF405" s="107"/>
      <c r="AG405" s="225"/>
      <c r="AH405" s="225"/>
      <c r="AI405" s="225"/>
      <c r="AJ405" s="225"/>
      <c r="AK405" s="225"/>
      <c r="AL405" s="225"/>
      <c r="AM405" s="225"/>
      <c r="AN405" s="225"/>
      <c r="AO405" s="225"/>
      <c r="AP405" s="225"/>
      <c r="AQ405" s="225"/>
      <c r="AR405" s="225"/>
      <c r="AS405" s="225"/>
      <c r="AT405" s="225"/>
      <c r="AU405" s="225"/>
      <c r="AV405" s="225"/>
      <c r="AW405" s="225"/>
      <c r="AX405" s="225"/>
      <c r="AY405" s="225"/>
      <c r="AZ405" s="225"/>
      <c r="BA405" s="225"/>
      <c r="BB405" s="225"/>
      <c r="BC405" s="225"/>
      <c r="BD405" s="225"/>
      <c r="BE405" s="225"/>
      <c r="BF405" s="225"/>
      <c r="BG405" s="225"/>
      <c r="BH405" s="225"/>
      <c r="BI405" s="225"/>
      <c r="BJ405" s="225"/>
      <c r="BK405" s="225"/>
      <c r="BL405" s="225"/>
      <c r="BM405" s="225"/>
      <c r="BN405" s="225"/>
      <c r="BO405" s="225"/>
      <c r="BP405" s="225"/>
      <c r="BQ405" s="225"/>
      <c r="BR405" s="225"/>
      <c r="BS405" s="225"/>
      <c r="BT405" s="225"/>
      <c r="BU405" s="225"/>
      <c r="BV405" s="225"/>
      <c r="BW405" s="225"/>
      <c r="BX405" s="225"/>
      <c r="BY405" s="225"/>
      <c r="BZ405" s="225"/>
      <c r="CA405" s="218"/>
    </row>
    <row r="406" spans="1:79" s="131" customFormat="1" x14ac:dyDescent="0.45">
      <c r="A406" s="218"/>
      <c r="AF406" s="107"/>
      <c r="AG406" s="225"/>
      <c r="AH406" s="225"/>
      <c r="AI406" s="225"/>
      <c r="AJ406" s="225"/>
      <c r="AK406" s="225"/>
      <c r="AL406" s="225"/>
      <c r="AM406" s="225"/>
      <c r="AN406" s="225"/>
      <c r="AO406" s="225"/>
      <c r="AP406" s="225"/>
      <c r="AQ406" s="225"/>
      <c r="AR406" s="225"/>
      <c r="AS406" s="225"/>
      <c r="AT406" s="225"/>
      <c r="AU406" s="225"/>
      <c r="AV406" s="225"/>
      <c r="AW406" s="225"/>
      <c r="AX406" s="225"/>
      <c r="AY406" s="225"/>
      <c r="AZ406" s="225"/>
      <c r="BA406" s="225"/>
      <c r="BB406" s="225"/>
      <c r="BC406" s="225"/>
      <c r="BD406" s="225"/>
      <c r="BE406" s="225"/>
      <c r="BF406" s="225"/>
      <c r="BG406" s="225"/>
      <c r="BH406" s="225"/>
      <c r="BI406" s="225"/>
      <c r="BJ406" s="225"/>
      <c r="BK406" s="225"/>
      <c r="BL406" s="225"/>
      <c r="BM406" s="225"/>
      <c r="BN406" s="225"/>
      <c r="BO406" s="225"/>
      <c r="BP406" s="225"/>
      <c r="BQ406" s="225"/>
      <c r="BR406" s="225"/>
      <c r="BS406" s="225"/>
      <c r="BT406" s="225"/>
      <c r="BU406" s="225"/>
      <c r="BV406" s="225"/>
      <c r="BW406" s="225"/>
      <c r="BX406" s="225"/>
      <c r="BY406" s="225"/>
      <c r="BZ406" s="225"/>
      <c r="CA406" s="218"/>
    </row>
    <row r="407" spans="1:79" s="131" customFormat="1" x14ac:dyDescent="0.45">
      <c r="A407" s="218"/>
      <c r="AF407" s="107"/>
      <c r="AG407" s="225"/>
      <c r="AH407" s="225"/>
      <c r="AI407" s="225"/>
      <c r="AJ407" s="225"/>
      <c r="AK407" s="225"/>
      <c r="AL407" s="225"/>
      <c r="AM407" s="225"/>
      <c r="AN407" s="225"/>
      <c r="AO407" s="225"/>
      <c r="AP407" s="225"/>
      <c r="AQ407" s="225"/>
      <c r="AR407" s="225"/>
      <c r="AS407" s="225"/>
      <c r="AT407" s="225"/>
      <c r="AU407" s="225"/>
      <c r="AV407" s="225"/>
      <c r="AW407" s="225"/>
      <c r="AX407" s="225"/>
      <c r="AY407" s="225"/>
      <c r="AZ407" s="225"/>
      <c r="BA407" s="225"/>
      <c r="BB407" s="225"/>
      <c r="BC407" s="225"/>
      <c r="BD407" s="225"/>
      <c r="BE407" s="225"/>
      <c r="BF407" s="225"/>
      <c r="BG407" s="225"/>
      <c r="BH407" s="225"/>
      <c r="BI407" s="225"/>
      <c r="BJ407" s="225"/>
      <c r="BK407" s="225"/>
      <c r="BL407" s="225"/>
      <c r="BM407" s="225"/>
      <c r="BN407" s="225"/>
      <c r="BO407" s="225"/>
      <c r="BP407" s="225"/>
      <c r="BQ407" s="225"/>
      <c r="BR407" s="225"/>
      <c r="BS407" s="225"/>
      <c r="BT407" s="225"/>
      <c r="BU407" s="225"/>
      <c r="BV407" s="225"/>
      <c r="BW407" s="225"/>
      <c r="BX407" s="225"/>
      <c r="BY407" s="225"/>
      <c r="BZ407" s="225"/>
      <c r="CA407" s="218"/>
    </row>
    <row r="408" spans="1:79" s="131" customFormat="1" x14ac:dyDescent="0.45">
      <c r="A408" s="218"/>
      <c r="AF408" s="107"/>
      <c r="AG408" s="225"/>
      <c r="AH408" s="225"/>
      <c r="AI408" s="225"/>
      <c r="AJ408" s="225"/>
      <c r="AK408" s="225"/>
      <c r="AL408" s="225"/>
      <c r="AM408" s="225"/>
      <c r="AN408" s="225"/>
      <c r="AO408" s="225"/>
      <c r="AP408" s="225"/>
      <c r="AQ408" s="225"/>
      <c r="AR408" s="225"/>
      <c r="AS408" s="225"/>
      <c r="AT408" s="225"/>
      <c r="AU408" s="225"/>
      <c r="AV408" s="225"/>
      <c r="AW408" s="225"/>
      <c r="AX408" s="225"/>
      <c r="AY408" s="225"/>
      <c r="AZ408" s="225"/>
      <c r="BA408" s="225"/>
      <c r="BB408" s="225"/>
      <c r="BC408" s="225"/>
      <c r="BD408" s="225"/>
      <c r="BE408" s="225"/>
      <c r="BF408" s="225"/>
      <c r="BG408" s="225"/>
      <c r="BH408" s="225"/>
      <c r="BI408" s="225"/>
      <c r="BJ408" s="225"/>
      <c r="BK408" s="225"/>
      <c r="BL408" s="225"/>
      <c r="BM408" s="225"/>
      <c r="BN408" s="225"/>
      <c r="BO408" s="225"/>
      <c r="BP408" s="225"/>
      <c r="BQ408" s="225"/>
      <c r="BR408" s="225"/>
      <c r="BS408" s="225"/>
      <c r="BT408" s="225"/>
      <c r="BU408" s="225"/>
      <c r="BV408" s="225"/>
      <c r="BW408" s="225"/>
      <c r="BX408" s="225"/>
      <c r="BY408" s="225"/>
      <c r="BZ408" s="225"/>
      <c r="CA408" s="218"/>
    </row>
    <row r="409" spans="1:79" s="131" customFormat="1" x14ac:dyDescent="0.45">
      <c r="A409" s="218"/>
      <c r="AF409" s="107"/>
      <c r="AG409" s="225"/>
      <c r="AH409" s="225"/>
      <c r="AI409" s="225"/>
      <c r="AJ409" s="225"/>
      <c r="AK409" s="225"/>
      <c r="AL409" s="225"/>
      <c r="AM409" s="225"/>
      <c r="AN409" s="225"/>
      <c r="AO409" s="225"/>
      <c r="AP409" s="225"/>
      <c r="AQ409" s="225"/>
      <c r="AR409" s="225"/>
      <c r="AS409" s="225"/>
      <c r="AT409" s="225"/>
      <c r="AU409" s="225"/>
      <c r="AV409" s="225"/>
      <c r="AW409" s="225"/>
      <c r="AX409" s="225"/>
      <c r="AY409" s="225"/>
      <c r="AZ409" s="225"/>
      <c r="BA409" s="225"/>
      <c r="BB409" s="225"/>
      <c r="BC409" s="225"/>
      <c r="BD409" s="225"/>
      <c r="BE409" s="225"/>
      <c r="BF409" s="225"/>
      <c r="BG409" s="225"/>
      <c r="BH409" s="225"/>
      <c r="BI409" s="225"/>
      <c r="BJ409" s="225"/>
      <c r="BK409" s="225"/>
      <c r="BL409" s="225"/>
      <c r="BM409" s="225"/>
      <c r="BN409" s="225"/>
      <c r="BO409" s="225"/>
      <c r="BP409" s="225"/>
      <c r="BQ409" s="225"/>
      <c r="BR409" s="225"/>
      <c r="BS409" s="225"/>
      <c r="BT409" s="225"/>
      <c r="BU409" s="225"/>
      <c r="BV409" s="225"/>
      <c r="BW409" s="225"/>
      <c r="BX409" s="225"/>
      <c r="BY409" s="225"/>
      <c r="BZ409" s="225"/>
      <c r="CA409" s="218"/>
    </row>
    <row r="410" spans="1:79" s="131" customFormat="1" x14ac:dyDescent="0.45">
      <c r="A410" s="218"/>
      <c r="AF410" s="107"/>
      <c r="AG410" s="225"/>
      <c r="AH410" s="225"/>
      <c r="AI410" s="225"/>
      <c r="AJ410" s="225"/>
      <c r="AK410" s="225"/>
      <c r="AL410" s="225"/>
      <c r="AM410" s="225"/>
      <c r="AN410" s="225"/>
      <c r="AO410" s="225"/>
      <c r="AP410" s="225"/>
      <c r="AQ410" s="225"/>
      <c r="AR410" s="225"/>
      <c r="AS410" s="225"/>
      <c r="AT410" s="225"/>
      <c r="AU410" s="225"/>
      <c r="AV410" s="225"/>
      <c r="AW410" s="225"/>
      <c r="AX410" s="225"/>
      <c r="AY410" s="225"/>
      <c r="AZ410" s="225"/>
      <c r="BA410" s="225"/>
      <c r="BB410" s="225"/>
      <c r="BC410" s="225"/>
      <c r="BD410" s="225"/>
      <c r="BE410" s="225"/>
      <c r="BF410" s="225"/>
      <c r="BG410" s="225"/>
      <c r="BH410" s="225"/>
      <c r="BI410" s="225"/>
      <c r="BJ410" s="225"/>
      <c r="BK410" s="225"/>
      <c r="BL410" s="225"/>
      <c r="BM410" s="225"/>
      <c r="BN410" s="225"/>
      <c r="BO410" s="225"/>
      <c r="BP410" s="225"/>
      <c r="BQ410" s="225"/>
      <c r="BR410" s="225"/>
      <c r="BS410" s="225"/>
      <c r="BT410" s="225"/>
      <c r="BU410" s="225"/>
      <c r="BV410" s="225"/>
      <c r="BW410" s="225"/>
      <c r="BX410" s="225"/>
      <c r="BY410" s="225"/>
      <c r="BZ410" s="225"/>
      <c r="CA410" s="218"/>
    </row>
    <row r="411" spans="1:79" s="131" customFormat="1" x14ac:dyDescent="0.45">
      <c r="A411" s="218"/>
      <c r="AF411" s="107"/>
      <c r="AG411" s="225"/>
      <c r="AH411" s="225"/>
      <c r="AI411" s="225"/>
      <c r="AJ411" s="225"/>
      <c r="AK411" s="225"/>
      <c r="AL411" s="225"/>
      <c r="AM411" s="225"/>
      <c r="AN411" s="225"/>
      <c r="AO411" s="225"/>
      <c r="AP411" s="225"/>
      <c r="AQ411" s="225"/>
      <c r="AR411" s="225"/>
      <c r="AS411" s="225"/>
      <c r="AT411" s="225"/>
      <c r="AU411" s="225"/>
      <c r="AV411" s="225"/>
      <c r="AW411" s="225"/>
      <c r="AX411" s="225"/>
      <c r="AY411" s="225"/>
      <c r="AZ411" s="225"/>
      <c r="BA411" s="225"/>
      <c r="BB411" s="225"/>
      <c r="BC411" s="225"/>
      <c r="BD411" s="225"/>
      <c r="BE411" s="225"/>
      <c r="BF411" s="225"/>
      <c r="BG411" s="225"/>
      <c r="BH411" s="225"/>
      <c r="BI411" s="225"/>
      <c r="BJ411" s="225"/>
      <c r="BK411" s="225"/>
      <c r="BL411" s="225"/>
      <c r="BM411" s="225"/>
      <c r="BN411" s="225"/>
      <c r="BO411" s="225"/>
      <c r="BP411" s="225"/>
      <c r="BQ411" s="225"/>
      <c r="BR411" s="225"/>
      <c r="BS411" s="225"/>
      <c r="BT411" s="225"/>
      <c r="BU411" s="225"/>
      <c r="BV411" s="225"/>
      <c r="BW411" s="225"/>
      <c r="BX411" s="225"/>
      <c r="BY411" s="225"/>
      <c r="BZ411" s="225"/>
      <c r="CA411" s="218"/>
    </row>
    <row r="412" spans="1:79" s="131" customFormat="1" x14ac:dyDescent="0.45">
      <c r="A412" s="218"/>
      <c r="AF412" s="107"/>
      <c r="AG412" s="225"/>
      <c r="AH412" s="225"/>
      <c r="AI412" s="225"/>
      <c r="AJ412" s="225"/>
      <c r="AK412" s="225"/>
      <c r="AL412" s="225"/>
      <c r="AM412" s="225"/>
      <c r="AN412" s="225"/>
      <c r="AO412" s="225"/>
      <c r="AP412" s="225"/>
      <c r="AQ412" s="225"/>
      <c r="AR412" s="225"/>
      <c r="AS412" s="225"/>
      <c r="AT412" s="225"/>
      <c r="AU412" s="225"/>
      <c r="AV412" s="225"/>
      <c r="AW412" s="225"/>
      <c r="AX412" s="225"/>
      <c r="AY412" s="225"/>
      <c r="AZ412" s="225"/>
      <c r="BA412" s="225"/>
      <c r="BB412" s="225"/>
      <c r="BC412" s="225"/>
      <c r="BD412" s="225"/>
      <c r="BE412" s="225"/>
      <c r="BF412" s="225"/>
      <c r="BG412" s="225"/>
      <c r="BH412" s="225"/>
      <c r="BI412" s="225"/>
      <c r="BJ412" s="225"/>
      <c r="BK412" s="225"/>
      <c r="BL412" s="225"/>
      <c r="BM412" s="225"/>
      <c r="BN412" s="225"/>
      <c r="BO412" s="225"/>
      <c r="BP412" s="225"/>
      <c r="BQ412" s="225"/>
      <c r="BR412" s="225"/>
      <c r="BS412" s="225"/>
      <c r="BT412" s="225"/>
      <c r="BU412" s="225"/>
      <c r="BV412" s="225"/>
      <c r="BW412" s="225"/>
      <c r="BX412" s="225"/>
      <c r="BY412" s="225"/>
      <c r="BZ412" s="225"/>
      <c r="CA412" s="218"/>
    </row>
    <row r="413" spans="1:79" s="131" customFormat="1" x14ac:dyDescent="0.45">
      <c r="A413" s="218"/>
      <c r="AF413" s="107"/>
      <c r="AG413" s="225"/>
      <c r="AH413" s="225"/>
      <c r="AI413" s="225"/>
      <c r="AJ413" s="225"/>
      <c r="AK413" s="225"/>
      <c r="AL413" s="225"/>
      <c r="AM413" s="225"/>
      <c r="AN413" s="225"/>
      <c r="AO413" s="225"/>
      <c r="AP413" s="225"/>
      <c r="AQ413" s="225"/>
      <c r="AR413" s="225"/>
      <c r="AS413" s="225"/>
      <c r="AT413" s="225"/>
      <c r="AU413" s="225"/>
      <c r="AV413" s="225"/>
      <c r="AW413" s="225"/>
      <c r="AX413" s="225"/>
      <c r="AY413" s="225"/>
      <c r="AZ413" s="225"/>
      <c r="BA413" s="225"/>
      <c r="BB413" s="225"/>
      <c r="BC413" s="225"/>
      <c r="BD413" s="225"/>
      <c r="BE413" s="225"/>
      <c r="BF413" s="225"/>
      <c r="BG413" s="225"/>
      <c r="BH413" s="225"/>
      <c r="BI413" s="225"/>
      <c r="BJ413" s="225"/>
      <c r="BK413" s="225"/>
      <c r="BL413" s="225"/>
      <c r="BM413" s="225"/>
      <c r="BN413" s="225"/>
      <c r="BO413" s="225"/>
      <c r="BP413" s="225"/>
      <c r="BQ413" s="225"/>
      <c r="BR413" s="225"/>
      <c r="BS413" s="225"/>
      <c r="BT413" s="225"/>
      <c r="BU413" s="225"/>
      <c r="BV413" s="225"/>
      <c r="BW413" s="225"/>
      <c r="BX413" s="225"/>
      <c r="BY413" s="225"/>
      <c r="BZ413" s="225"/>
      <c r="CA413" s="218"/>
    </row>
    <row r="414" spans="1:79" s="131" customFormat="1" x14ac:dyDescent="0.45">
      <c r="A414" s="218"/>
      <c r="AF414" s="107"/>
      <c r="AG414" s="225"/>
      <c r="AH414" s="225"/>
      <c r="AI414" s="225"/>
      <c r="AJ414" s="225"/>
      <c r="AK414" s="225"/>
      <c r="AL414" s="225"/>
      <c r="AM414" s="225"/>
      <c r="AN414" s="225"/>
      <c r="AO414" s="225"/>
      <c r="AP414" s="225"/>
      <c r="AQ414" s="225"/>
      <c r="AR414" s="225"/>
      <c r="AS414" s="225"/>
      <c r="AT414" s="225"/>
      <c r="AU414" s="225"/>
      <c r="AV414" s="225"/>
      <c r="AW414" s="225"/>
      <c r="AX414" s="225"/>
      <c r="AY414" s="225"/>
      <c r="AZ414" s="225"/>
      <c r="BA414" s="225"/>
      <c r="BB414" s="225"/>
      <c r="BC414" s="225"/>
      <c r="BD414" s="225"/>
      <c r="BE414" s="225"/>
      <c r="BF414" s="225"/>
      <c r="BG414" s="225"/>
      <c r="BH414" s="225"/>
      <c r="BI414" s="225"/>
      <c r="BJ414" s="225"/>
      <c r="BK414" s="225"/>
      <c r="BL414" s="225"/>
      <c r="BM414" s="225"/>
      <c r="BN414" s="225"/>
      <c r="BO414" s="225"/>
      <c r="BP414" s="225"/>
      <c r="BQ414" s="225"/>
      <c r="BR414" s="225"/>
      <c r="BS414" s="225"/>
      <c r="BT414" s="225"/>
      <c r="BU414" s="225"/>
      <c r="BV414" s="225"/>
      <c r="BW414" s="225"/>
      <c r="BX414" s="225"/>
      <c r="BY414" s="225"/>
      <c r="BZ414" s="225"/>
      <c r="CA414" s="218"/>
    </row>
    <row r="415" spans="1:79" s="131" customFormat="1" x14ac:dyDescent="0.45">
      <c r="A415" s="218"/>
      <c r="AF415" s="107"/>
      <c r="AG415" s="225"/>
      <c r="AH415" s="225"/>
      <c r="AI415" s="225"/>
      <c r="AJ415" s="225"/>
      <c r="AK415" s="225"/>
      <c r="AL415" s="225"/>
      <c r="AM415" s="225"/>
      <c r="AN415" s="225"/>
      <c r="AO415" s="225"/>
      <c r="AP415" s="225"/>
      <c r="AQ415" s="225"/>
      <c r="AR415" s="225"/>
      <c r="AS415" s="225"/>
      <c r="AT415" s="225"/>
      <c r="AU415" s="225"/>
      <c r="AV415" s="225"/>
      <c r="AW415" s="225"/>
      <c r="AX415" s="225"/>
      <c r="AY415" s="225"/>
      <c r="AZ415" s="225"/>
      <c r="BA415" s="225"/>
      <c r="BB415" s="225"/>
      <c r="BC415" s="225"/>
      <c r="BD415" s="225"/>
      <c r="BE415" s="225"/>
      <c r="BF415" s="225"/>
      <c r="BG415" s="225"/>
      <c r="BH415" s="225"/>
      <c r="BI415" s="225"/>
      <c r="BJ415" s="225"/>
      <c r="BK415" s="225"/>
      <c r="BL415" s="225"/>
      <c r="BM415" s="225"/>
      <c r="BN415" s="225"/>
      <c r="BO415" s="225"/>
      <c r="BP415" s="225"/>
      <c r="BQ415" s="225"/>
      <c r="BR415" s="225"/>
      <c r="BS415" s="225"/>
      <c r="BT415" s="225"/>
      <c r="BU415" s="225"/>
      <c r="BV415" s="225"/>
      <c r="BW415" s="225"/>
      <c r="BX415" s="225"/>
      <c r="BY415" s="225"/>
      <c r="BZ415" s="225"/>
      <c r="CA415" s="218"/>
    </row>
    <row r="416" spans="1:79" s="131" customFormat="1" x14ac:dyDescent="0.45">
      <c r="A416" s="218"/>
      <c r="AF416" s="107"/>
      <c r="AG416" s="225"/>
      <c r="AH416" s="225"/>
      <c r="AI416" s="225"/>
      <c r="AJ416" s="225"/>
      <c r="AK416" s="225"/>
      <c r="AL416" s="225"/>
      <c r="AM416" s="225"/>
      <c r="AN416" s="225"/>
      <c r="AO416" s="225"/>
      <c r="AP416" s="225"/>
      <c r="AQ416" s="225"/>
      <c r="AR416" s="225"/>
      <c r="AS416" s="225"/>
      <c r="AT416" s="225"/>
      <c r="AU416" s="225"/>
      <c r="AV416" s="225"/>
      <c r="AW416" s="225"/>
      <c r="AX416" s="225"/>
      <c r="AY416" s="225"/>
      <c r="AZ416" s="225"/>
      <c r="BA416" s="225"/>
      <c r="BB416" s="225"/>
      <c r="BC416" s="225"/>
      <c r="BD416" s="225"/>
      <c r="BE416" s="225"/>
      <c r="BF416" s="225"/>
      <c r="BG416" s="225"/>
      <c r="BH416" s="225"/>
      <c r="BI416" s="225"/>
      <c r="BJ416" s="225"/>
      <c r="BK416" s="225"/>
      <c r="BL416" s="225"/>
      <c r="BM416" s="225"/>
      <c r="BN416" s="225"/>
      <c r="BO416" s="225"/>
      <c r="BP416" s="225"/>
      <c r="BQ416" s="225"/>
      <c r="BR416" s="225"/>
      <c r="BS416" s="225"/>
      <c r="BT416" s="225"/>
      <c r="BU416" s="225"/>
      <c r="BV416" s="225"/>
      <c r="BW416" s="225"/>
      <c r="BX416" s="225"/>
      <c r="BY416" s="225"/>
      <c r="BZ416" s="225"/>
      <c r="CA416" s="218"/>
    </row>
    <row r="417" spans="1:79" s="131" customFormat="1" x14ac:dyDescent="0.45">
      <c r="A417" s="218"/>
      <c r="AF417" s="107"/>
      <c r="AG417" s="225"/>
      <c r="AH417" s="225"/>
      <c r="AI417" s="225"/>
      <c r="AJ417" s="225"/>
      <c r="AK417" s="225"/>
      <c r="AL417" s="225"/>
      <c r="AM417" s="225"/>
      <c r="AN417" s="225"/>
      <c r="AO417" s="225"/>
      <c r="AP417" s="225"/>
      <c r="AQ417" s="225"/>
      <c r="AR417" s="225"/>
      <c r="AS417" s="225"/>
      <c r="AT417" s="225"/>
      <c r="AU417" s="225"/>
      <c r="AV417" s="225"/>
      <c r="AW417" s="225"/>
      <c r="AX417" s="225"/>
      <c r="AY417" s="225"/>
      <c r="AZ417" s="225"/>
      <c r="BA417" s="225"/>
      <c r="BB417" s="225"/>
      <c r="BC417" s="225"/>
      <c r="BD417" s="225"/>
      <c r="BE417" s="225"/>
      <c r="BF417" s="225"/>
      <c r="BG417" s="225"/>
      <c r="BH417" s="225"/>
      <c r="BI417" s="225"/>
      <c r="BJ417" s="225"/>
      <c r="BK417" s="225"/>
      <c r="BL417" s="225"/>
      <c r="BM417" s="225"/>
      <c r="BN417" s="225"/>
      <c r="BO417" s="225"/>
      <c r="BP417" s="225"/>
      <c r="BQ417" s="225"/>
      <c r="BR417" s="225"/>
      <c r="BS417" s="225"/>
      <c r="BT417" s="225"/>
      <c r="BU417" s="225"/>
      <c r="BV417" s="225"/>
      <c r="BW417" s="225"/>
      <c r="BX417" s="225"/>
      <c r="BY417" s="225"/>
      <c r="BZ417" s="225"/>
      <c r="CA417" s="218"/>
    </row>
    <row r="418" spans="1:79" s="131" customFormat="1" x14ac:dyDescent="0.45">
      <c r="A418" s="218"/>
      <c r="AF418" s="107"/>
      <c r="AG418" s="225"/>
      <c r="AH418" s="225"/>
      <c r="AI418" s="225"/>
      <c r="AJ418" s="225"/>
      <c r="AK418" s="225"/>
      <c r="AL418" s="225"/>
      <c r="AM418" s="225"/>
      <c r="AN418" s="225"/>
      <c r="AO418" s="225"/>
      <c r="AP418" s="225"/>
      <c r="AQ418" s="225"/>
      <c r="AR418" s="225"/>
      <c r="AS418" s="225"/>
      <c r="AT418" s="225"/>
      <c r="AU418" s="225"/>
      <c r="AV418" s="225"/>
      <c r="AW418" s="225"/>
      <c r="AX418" s="225"/>
      <c r="AY418" s="225"/>
      <c r="AZ418" s="225"/>
      <c r="BA418" s="225"/>
      <c r="BB418" s="225"/>
      <c r="BC418" s="225"/>
      <c r="BD418" s="225"/>
      <c r="BE418" s="225"/>
      <c r="BF418" s="225"/>
      <c r="BG418" s="225"/>
      <c r="BH418" s="225"/>
      <c r="BI418" s="225"/>
      <c r="BJ418" s="225"/>
      <c r="BK418" s="225"/>
      <c r="BL418" s="225"/>
      <c r="BM418" s="225"/>
      <c r="BN418" s="225"/>
      <c r="BO418" s="225"/>
      <c r="BP418" s="225"/>
      <c r="BQ418" s="225"/>
      <c r="BR418" s="225"/>
      <c r="BS418" s="225"/>
      <c r="BT418" s="225"/>
      <c r="BU418" s="225"/>
      <c r="BV418" s="225"/>
      <c r="BW418" s="225"/>
      <c r="BX418" s="225"/>
      <c r="BY418" s="225"/>
      <c r="BZ418" s="225"/>
      <c r="CA418" s="218"/>
    </row>
    <row r="419" spans="1:79" s="131" customFormat="1" x14ac:dyDescent="0.45">
      <c r="A419" s="218"/>
      <c r="AF419" s="107"/>
      <c r="AG419" s="225"/>
      <c r="AH419" s="225"/>
      <c r="AI419" s="225"/>
      <c r="AJ419" s="225"/>
      <c r="AK419" s="225"/>
      <c r="AL419" s="225"/>
      <c r="AM419" s="225"/>
      <c r="AN419" s="225"/>
      <c r="AO419" s="225"/>
      <c r="AP419" s="225"/>
      <c r="AQ419" s="225"/>
      <c r="AR419" s="225"/>
      <c r="AS419" s="225"/>
      <c r="AT419" s="225"/>
      <c r="AU419" s="225"/>
      <c r="AV419" s="225"/>
      <c r="AW419" s="225"/>
      <c r="AX419" s="225"/>
      <c r="AY419" s="225"/>
      <c r="AZ419" s="225"/>
      <c r="BA419" s="225"/>
      <c r="BB419" s="225"/>
      <c r="BC419" s="225"/>
      <c r="BD419" s="225"/>
      <c r="BE419" s="225"/>
      <c r="BF419" s="225"/>
      <c r="BG419" s="225"/>
      <c r="BH419" s="225"/>
      <c r="BI419" s="225"/>
      <c r="BJ419" s="225"/>
      <c r="BK419" s="225"/>
      <c r="BL419" s="225"/>
      <c r="BM419" s="225"/>
      <c r="BN419" s="225"/>
      <c r="BO419" s="225"/>
      <c r="BP419" s="225"/>
      <c r="BQ419" s="225"/>
      <c r="BR419" s="225"/>
      <c r="BS419" s="225"/>
      <c r="BT419" s="225"/>
      <c r="BU419" s="225"/>
      <c r="BV419" s="225"/>
      <c r="BW419" s="225"/>
      <c r="BX419" s="225"/>
      <c r="BY419" s="225"/>
      <c r="BZ419" s="225"/>
      <c r="CA419" s="218"/>
    </row>
    <row r="420" spans="1:79" s="131" customFormat="1" x14ac:dyDescent="0.45">
      <c r="A420" s="218"/>
      <c r="AF420" s="107"/>
      <c r="AG420" s="225"/>
      <c r="AH420" s="225"/>
      <c r="AI420" s="225"/>
      <c r="AJ420" s="225"/>
      <c r="AK420" s="225"/>
      <c r="AL420" s="225"/>
      <c r="AM420" s="225"/>
      <c r="AN420" s="225"/>
      <c r="AO420" s="225"/>
      <c r="AP420" s="225"/>
      <c r="AQ420" s="225"/>
      <c r="AR420" s="225"/>
      <c r="AS420" s="225"/>
      <c r="AT420" s="225"/>
      <c r="AU420" s="225"/>
      <c r="AV420" s="225"/>
      <c r="AW420" s="225"/>
      <c r="AX420" s="225"/>
      <c r="AY420" s="225"/>
      <c r="AZ420" s="225"/>
      <c r="BA420" s="225"/>
      <c r="BB420" s="225"/>
      <c r="BC420" s="225"/>
      <c r="BD420" s="225"/>
      <c r="BE420" s="225"/>
      <c r="BF420" s="225"/>
      <c r="BG420" s="225"/>
      <c r="BH420" s="225"/>
      <c r="BI420" s="225"/>
      <c r="BJ420" s="225"/>
      <c r="BK420" s="225"/>
      <c r="BL420" s="225"/>
      <c r="BM420" s="225"/>
      <c r="BN420" s="225"/>
      <c r="BO420" s="225"/>
      <c r="BP420" s="225"/>
      <c r="BQ420" s="225"/>
      <c r="BR420" s="225"/>
      <c r="BS420" s="225"/>
      <c r="BT420" s="225"/>
      <c r="BU420" s="225"/>
      <c r="BV420" s="225"/>
      <c r="BW420" s="225"/>
      <c r="BX420" s="225"/>
      <c r="BY420" s="225"/>
      <c r="BZ420" s="225"/>
      <c r="CA420" s="218"/>
    </row>
    <row r="421" spans="1:79" s="131" customFormat="1" x14ac:dyDescent="0.45">
      <c r="A421" s="218"/>
      <c r="AF421" s="107"/>
      <c r="AG421" s="225"/>
      <c r="AH421" s="225"/>
      <c r="AI421" s="225"/>
      <c r="AJ421" s="225"/>
      <c r="AK421" s="225"/>
      <c r="AL421" s="225"/>
      <c r="AM421" s="225"/>
      <c r="AN421" s="225"/>
      <c r="AO421" s="225"/>
      <c r="AP421" s="225"/>
      <c r="AQ421" s="225"/>
      <c r="AR421" s="225"/>
      <c r="AS421" s="225"/>
      <c r="AT421" s="225"/>
      <c r="AU421" s="225"/>
      <c r="AV421" s="225"/>
      <c r="AW421" s="225"/>
      <c r="AX421" s="225"/>
      <c r="AY421" s="225"/>
      <c r="AZ421" s="225"/>
      <c r="BA421" s="225"/>
      <c r="BB421" s="225"/>
      <c r="BC421" s="225"/>
      <c r="BD421" s="225"/>
      <c r="BE421" s="225"/>
      <c r="BF421" s="225"/>
      <c r="BG421" s="225"/>
      <c r="BH421" s="225"/>
      <c r="BI421" s="225"/>
      <c r="BJ421" s="225"/>
      <c r="BK421" s="225"/>
      <c r="BL421" s="225"/>
      <c r="BM421" s="225"/>
      <c r="BN421" s="225"/>
      <c r="BO421" s="225"/>
      <c r="BP421" s="225"/>
      <c r="BQ421" s="225"/>
      <c r="BR421" s="225"/>
      <c r="BS421" s="225"/>
      <c r="BT421" s="225"/>
      <c r="BU421" s="225"/>
      <c r="BV421" s="225"/>
      <c r="BW421" s="225"/>
      <c r="BX421" s="225"/>
      <c r="BY421" s="225"/>
      <c r="BZ421" s="225"/>
      <c r="CA421" s="218"/>
    </row>
    <row r="422" spans="1:79" s="131" customFormat="1" x14ac:dyDescent="0.45">
      <c r="A422" s="218"/>
      <c r="AF422" s="107"/>
      <c r="AG422" s="225"/>
      <c r="AH422" s="225"/>
      <c r="AI422" s="225"/>
      <c r="AJ422" s="225"/>
      <c r="AK422" s="225"/>
      <c r="AL422" s="225"/>
      <c r="AM422" s="225"/>
      <c r="AN422" s="225"/>
      <c r="AO422" s="225"/>
      <c r="AP422" s="225"/>
      <c r="AQ422" s="225"/>
      <c r="AR422" s="225"/>
      <c r="AS422" s="225"/>
      <c r="AT422" s="225"/>
      <c r="AU422" s="225"/>
      <c r="AV422" s="225"/>
      <c r="AW422" s="225"/>
      <c r="AX422" s="225"/>
      <c r="AY422" s="225"/>
      <c r="AZ422" s="225"/>
      <c r="BA422" s="225"/>
      <c r="BB422" s="225"/>
      <c r="BC422" s="225"/>
      <c r="BD422" s="225"/>
      <c r="BE422" s="225"/>
      <c r="BF422" s="225"/>
      <c r="BG422" s="225"/>
      <c r="BH422" s="225"/>
      <c r="BI422" s="225"/>
      <c r="BJ422" s="225"/>
      <c r="BK422" s="225"/>
      <c r="BL422" s="225"/>
      <c r="BM422" s="225"/>
      <c r="BN422" s="225"/>
      <c r="BO422" s="225"/>
      <c r="BP422" s="225"/>
      <c r="BQ422" s="225"/>
      <c r="BR422" s="225"/>
      <c r="BS422" s="225"/>
      <c r="BT422" s="225"/>
      <c r="BU422" s="225"/>
      <c r="BV422" s="225"/>
      <c r="BW422" s="225"/>
      <c r="BX422" s="225"/>
      <c r="BY422" s="225"/>
      <c r="BZ422" s="225"/>
      <c r="CA422" s="218"/>
    </row>
    <row r="423" spans="1:79" s="131" customFormat="1" x14ac:dyDescent="0.45">
      <c r="A423" s="218"/>
      <c r="AF423" s="107"/>
      <c r="AG423" s="225"/>
      <c r="AH423" s="225"/>
      <c r="AI423" s="225"/>
      <c r="AJ423" s="225"/>
      <c r="AK423" s="225"/>
      <c r="AL423" s="225"/>
      <c r="AM423" s="225"/>
      <c r="AN423" s="225"/>
      <c r="AO423" s="225"/>
      <c r="AP423" s="225"/>
      <c r="AQ423" s="225"/>
      <c r="AR423" s="225"/>
      <c r="AS423" s="225"/>
      <c r="AT423" s="225"/>
      <c r="AU423" s="225"/>
      <c r="AV423" s="225"/>
      <c r="AW423" s="225"/>
      <c r="AX423" s="225"/>
      <c r="AY423" s="225"/>
      <c r="AZ423" s="225"/>
      <c r="BA423" s="225"/>
      <c r="BB423" s="225"/>
      <c r="BC423" s="225"/>
      <c r="BD423" s="225"/>
      <c r="BE423" s="225"/>
      <c r="BF423" s="225"/>
      <c r="BG423" s="225"/>
      <c r="BH423" s="225"/>
      <c r="BI423" s="225"/>
      <c r="BJ423" s="225"/>
      <c r="BK423" s="225"/>
      <c r="BL423" s="225"/>
      <c r="BM423" s="225"/>
      <c r="BN423" s="225"/>
      <c r="BO423" s="225"/>
      <c r="BP423" s="225"/>
      <c r="BQ423" s="225"/>
      <c r="BR423" s="225"/>
      <c r="BS423" s="225"/>
      <c r="BT423" s="225"/>
      <c r="BU423" s="225"/>
      <c r="BV423" s="225"/>
      <c r="BW423" s="225"/>
      <c r="BX423" s="225"/>
      <c r="BY423" s="225"/>
      <c r="BZ423" s="225"/>
      <c r="CA423" s="218"/>
    </row>
    <row r="424" spans="1:79" s="131" customFormat="1" x14ac:dyDescent="0.45">
      <c r="A424" s="218"/>
      <c r="AF424" s="107"/>
      <c r="AG424" s="225"/>
      <c r="AH424" s="225"/>
      <c r="AI424" s="225"/>
      <c r="AJ424" s="225"/>
      <c r="AK424" s="225"/>
      <c r="AL424" s="225"/>
      <c r="AM424" s="225"/>
      <c r="AN424" s="225"/>
      <c r="AO424" s="225"/>
      <c r="AP424" s="225"/>
      <c r="AQ424" s="225"/>
      <c r="AR424" s="225"/>
      <c r="AS424" s="225"/>
      <c r="AT424" s="225"/>
      <c r="AU424" s="225"/>
      <c r="AV424" s="225"/>
      <c r="AW424" s="225"/>
      <c r="AX424" s="225"/>
      <c r="AY424" s="225"/>
      <c r="AZ424" s="225"/>
      <c r="BA424" s="225"/>
      <c r="BB424" s="225"/>
      <c r="BC424" s="225"/>
      <c r="BD424" s="225"/>
      <c r="BE424" s="225"/>
      <c r="BF424" s="225"/>
      <c r="BG424" s="225"/>
      <c r="BH424" s="225"/>
      <c r="BI424" s="225"/>
      <c r="BJ424" s="225"/>
      <c r="BK424" s="225"/>
      <c r="BL424" s="225"/>
      <c r="BM424" s="225"/>
      <c r="BN424" s="225"/>
      <c r="BO424" s="225"/>
      <c r="BP424" s="225"/>
      <c r="BQ424" s="225"/>
      <c r="BR424" s="225"/>
      <c r="BS424" s="225"/>
      <c r="BT424" s="225"/>
      <c r="BU424" s="225"/>
      <c r="BV424" s="225"/>
      <c r="BW424" s="225"/>
      <c r="BX424" s="225"/>
      <c r="BY424" s="225"/>
      <c r="BZ424" s="225"/>
      <c r="CA424" s="218"/>
    </row>
    <row r="425" spans="1:79" s="131" customFormat="1" x14ac:dyDescent="0.45">
      <c r="A425" s="218"/>
      <c r="AF425" s="107"/>
      <c r="AG425" s="225"/>
      <c r="AH425" s="225"/>
      <c r="AI425" s="225"/>
      <c r="AJ425" s="225"/>
      <c r="AK425" s="225"/>
      <c r="AL425" s="225"/>
      <c r="AM425" s="225"/>
      <c r="AN425" s="225"/>
      <c r="AO425" s="225"/>
      <c r="AP425" s="225"/>
      <c r="AQ425" s="225"/>
      <c r="AR425" s="225"/>
      <c r="AS425" s="225"/>
      <c r="AT425" s="225"/>
      <c r="AU425" s="225"/>
      <c r="AV425" s="225"/>
      <c r="AW425" s="225"/>
      <c r="AX425" s="225"/>
      <c r="AY425" s="225"/>
      <c r="AZ425" s="225"/>
      <c r="BA425" s="225"/>
      <c r="BB425" s="225"/>
      <c r="BC425" s="225"/>
      <c r="BD425" s="225"/>
      <c r="BE425" s="225"/>
      <c r="BF425" s="225"/>
      <c r="BG425" s="225"/>
      <c r="BH425" s="225"/>
      <c r="BI425" s="225"/>
      <c r="BJ425" s="225"/>
      <c r="BK425" s="225"/>
      <c r="BL425" s="225"/>
      <c r="BM425" s="225"/>
      <c r="BN425" s="225"/>
      <c r="BO425" s="225"/>
      <c r="BP425" s="225"/>
      <c r="BQ425" s="225"/>
      <c r="BR425" s="225"/>
      <c r="BS425" s="225"/>
      <c r="BT425" s="225"/>
      <c r="BU425" s="225"/>
      <c r="BV425" s="225"/>
      <c r="BW425" s="225"/>
      <c r="BX425" s="225"/>
      <c r="BY425" s="225"/>
      <c r="BZ425" s="225"/>
      <c r="CA425" s="218"/>
    </row>
    <row r="426" spans="1:79" s="131" customFormat="1" x14ac:dyDescent="0.45">
      <c r="A426" s="218"/>
      <c r="AF426" s="107"/>
      <c r="AG426" s="225"/>
      <c r="AH426" s="225"/>
      <c r="AI426" s="225"/>
      <c r="AJ426" s="225"/>
      <c r="AK426" s="225"/>
      <c r="AL426" s="225"/>
      <c r="AM426" s="225"/>
      <c r="AN426" s="225"/>
      <c r="AO426" s="225"/>
      <c r="AP426" s="225"/>
      <c r="AQ426" s="225"/>
      <c r="AR426" s="225"/>
      <c r="AS426" s="225"/>
      <c r="AT426" s="225"/>
      <c r="AU426" s="225"/>
      <c r="AV426" s="225"/>
      <c r="AW426" s="225"/>
      <c r="AX426" s="225"/>
      <c r="AY426" s="225"/>
      <c r="AZ426" s="225"/>
      <c r="BA426" s="225"/>
      <c r="BB426" s="225"/>
      <c r="BC426" s="225"/>
      <c r="BD426" s="225"/>
      <c r="BE426" s="225"/>
      <c r="BF426" s="225"/>
      <c r="BG426" s="225"/>
      <c r="BH426" s="225"/>
      <c r="BI426" s="225"/>
      <c r="BJ426" s="225"/>
      <c r="BK426" s="225"/>
      <c r="BL426" s="225"/>
      <c r="BM426" s="225"/>
      <c r="BN426" s="225"/>
      <c r="BO426" s="225"/>
      <c r="BP426" s="225"/>
      <c r="BQ426" s="225"/>
      <c r="BR426" s="225"/>
      <c r="BS426" s="225"/>
      <c r="BT426" s="225"/>
      <c r="BU426" s="225"/>
      <c r="BV426" s="225"/>
      <c r="BW426" s="225"/>
      <c r="BX426" s="225"/>
      <c r="BY426" s="225"/>
      <c r="BZ426" s="225"/>
      <c r="CA426" s="218"/>
    </row>
    <row r="427" spans="1:79" s="131" customFormat="1" x14ac:dyDescent="0.45">
      <c r="A427" s="218"/>
      <c r="AF427" s="107"/>
      <c r="AG427" s="225"/>
      <c r="AH427" s="225"/>
      <c r="AI427" s="225"/>
      <c r="AJ427" s="225"/>
      <c r="AK427" s="225"/>
      <c r="AL427" s="225"/>
      <c r="AM427" s="225"/>
      <c r="AN427" s="225"/>
      <c r="AO427" s="225"/>
      <c r="AP427" s="225"/>
      <c r="AQ427" s="225"/>
      <c r="AR427" s="225"/>
      <c r="AS427" s="225"/>
      <c r="AT427" s="225"/>
      <c r="AU427" s="225"/>
      <c r="AV427" s="225"/>
      <c r="AW427" s="225"/>
      <c r="AX427" s="225"/>
      <c r="AY427" s="225"/>
      <c r="AZ427" s="225"/>
      <c r="BA427" s="225"/>
      <c r="BB427" s="225"/>
      <c r="BC427" s="225"/>
      <c r="BD427" s="225"/>
      <c r="BE427" s="225"/>
      <c r="BF427" s="225"/>
      <c r="BG427" s="225"/>
      <c r="BH427" s="225"/>
      <c r="BI427" s="225"/>
      <c r="BJ427" s="225"/>
      <c r="BK427" s="225"/>
      <c r="BL427" s="225"/>
      <c r="BM427" s="225"/>
      <c r="BN427" s="225"/>
      <c r="BO427" s="225"/>
      <c r="BP427" s="225"/>
      <c r="BQ427" s="225"/>
      <c r="BR427" s="225"/>
      <c r="BS427" s="225"/>
      <c r="BT427" s="225"/>
      <c r="BU427" s="225"/>
      <c r="BV427" s="225"/>
      <c r="BW427" s="225"/>
      <c r="BX427" s="225"/>
      <c r="BY427" s="225"/>
      <c r="BZ427" s="225"/>
      <c r="CA427" s="218"/>
    </row>
    <row r="428" spans="1:79" s="131" customFormat="1" x14ac:dyDescent="0.45">
      <c r="A428" s="218"/>
      <c r="AF428" s="107"/>
      <c r="AG428" s="225"/>
      <c r="AH428" s="225"/>
      <c r="AI428" s="225"/>
      <c r="AJ428" s="225"/>
      <c r="AK428" s="225"/>
      <c r="AL428" s="225"/>
      <c r="AM428" s="225"/>
      <c r="AN428" s="225"/>
      <c r="AO428" s="225"/>
      <c r="AP428" s="225"/>
      <c r="AQ428" s="225"/>
      <c r="AR428" s="225"/>
      <c r="AS428" s="225"/>
      <c r="AT428" s="225"/>
      <c r="AU428" s="225"/>
      <c r="AV428" s="225"/>
      <c r="AW428" s="225"/>
      <c r="AX428" s="225"/>
      <c r="AY428" s="225"/>
      <c r="AZ428" s="225"/>
      <c r="BA428" s="225"/>
      <c r="BB428" s="225"/>
      <c r="BC428" s="225"/>
      <c r="BD428" s="225"/>
      <c r="BE428" s="225"/>
      <c r="BF428" s="225"/>
      <c r="BG428" s="225"/>
      <c r="BH428" s="225"/>
      <c r="BI428" s="225"/>
      <c r="BJ428" s="225"/>
      <c r="BK428" s="225"/>
      <c r="BL428" s="225"/>
      <c r="BM428" s="225"/>
      <c r="BN428" s="225"/>
      <c r="BO428" s="225"/>
      <c r="BP428" s="225"/>
      <c r="BQ428" s="225"/>
      <c r="BR428" s="225"/>
      <c r="BS428" s="225"/>
      <c r="BT428" s="225"/>
      <c r="BU428" s="225"/>
      <c r="BV428" s="225"/>
      <c r="BW428" s="225"/>
      <c r="BX428" s="225"/>
      <c r="BY428" s="225"/>
      <c r="BZ428" s="225"/>
      <c r="CA428" s="218"/>
    </row>
    <row r="429" spans="1:79" s="131" customFormat="1" x14ac:dyDescent="0.45">
      <c r="A429" s="218"/>
      <c r="AF429" s="107"/>
      <c r="AG429" s="225"/>
      <c r="AH429" s="225"/>
      <c r="AI429" s="225"/>
      <c r="AJ429" s="225"/>
      <c r="AK429" s="225"/>
      <c r="AL429" s="225"/>
      <c r="AM429" s="225"/>
      <c r="AN429" s="225"/>
      <c r="AO429" s="225"/>
      <c r="AP429" s="225"/>
      <c r="AQ429" s="225"/>
      <c r="AR429" s="225"/>
      <c r="AS429" s="225"/>
      <c r="AT429" s="225"/>
      <c r="AU429" s="225"/>
      <c r="AV429" s="225"/>
      <c r="AW429" s="225"/>
      <c r="AX429" s="225"/>
      <c r="AY429" s="225"/>
      <c r="AZ429" s="225"/>
      <c r="BA429" s="225"/>
      <c r="BB429" s="225"/>
      <c r="BC429" s="225"/>
      <c r="BD429" s="225"/>
      <c r="BE429" s="225"/>
      <c r="BF429" s="225"/>
      <c r="BG429" s="225"/>
      <c r="BH429" s="225"/>
      <c r="BI429" s="225"/>
      <c r="BJ429" s="225"/>
      <c r="BK429" s="225"/>
      <c r="BL429" s="225"/>
      <c r="BM429" s="225"/>
      <c r="BN429" s="225"/>
      <c r="BO429" s="225"/>
      <c r="BP429" s="225"/>
      <c r="BQ429" s="225"/>
      <c r="BR429" s="225"/>
      <c r="BS429" s="225"/>
      <c r="BT429" s="225"/>
      <c r="BU429" s="225"/>
      <c r="BV429" s="225"/>
      <c r="BW429" s="225"/>
      <c r="BX429" s="225"/>
      <c r="BY429" s="225"/>
      <c r="BZ429" s="225"/>
      <c r="CA429" s="218"/>
    </row>
    <row r="430" spans="1:79" s="131" customFormat="1" x14ac:dyDescent="0.45">
      <c r="A430" s="218"/>
      <c r="AF430" s="107"/>
      <c r="AG430" s="225"/>
      <c r="AH430" s="225"/>
      <c r="AI430" s="225"/>
      <c r="AJ430" s="225"/>
      <c r="AK430" s="225"/>
      <c r="AL430" s="225"/>
      <c r="AM430" s="225"/>
      <c r="AN430" s="225"/>
      <c r="AO430" s="225"/>
      <c r="AP430" s="225"/>
      <c r="AQ430" s="225"/>
      <c r="AR430" s="225"/>
      <c r="AS430" s="225"/>
      <c r="AT430" s="225"/>
      <c r="AU430" s="225"/>
      <c r="AV430" s="225"/>
      <c r="AW430" s="225"/>
      <c r="AX430" s="225"/>
      <c r="AY430" s="225"/>
      <c r="AZ430" s="225"/>
      <c r="BA430" s="225"/>
      <c r="BB430" s="225"/>
      <c r="BC430" s="225"/>
      <c r="BD430" s="225"/>
      <c r="BE430" s="225"/>
      <c r="BF430" s="225"/>
      <c r="BG430" s="225"/>
      <c r="BH430" s="225"/>
      <c r="BI430" s="225"/>
      <c r="BJ430" s="225"/>
      <c r="BK430" s="225"/>
      <c r="BL430" s="225"/>
      <c r="BM430" s="225"/>
      <c r="BN430" s="225"/>
      <c r="BO430" s="225"/>
      <c r="BP430" s="225"/>
      <c r="BQ430" s="225"/>
      <c r="BR430" s="225"/>
      <c r="BS430" s="225"/>
      <c r="BT430" s="225"/>
      <c r="BU430" s="225"/>
      <c r="BV430" s="225"/>
      <c r="BW430" s="225"/>
      <c r="BX430" s="225"/>
      <c r="BY430" s="225"/>
      <c r="BZ430" s="225"/>
      <c r="CA430" s="218"/>
    </row>
    <row r="431" spans="1:79" s="131" customFormat="1" x14ac:dyDescent="0.45">
      <c r="A431" s="218"/>
      <c r="AF431" s="107"/>
      <c r="AG431" s="225"/>
      <c r="AH431" s="225"/>
      <c r="AI431" s="225"/>
      <c r="AJ431" s="225"/>
      <c r="AK431" s="225"/>
      <c r="AL431" s="225"/>
      <c r="AM431" s="225"/>
      <c r="AN431" s="225"/>
      <c r="AO431" s="225"/>
      <c r="AP431" s="225"/>
      <c r="AQ431" s="225"/>
      <c r="AR431" s="225"/>
      <c r="AS431" s="225"/>
      <c r="AT431" s="225"/>
      <c r="AU431" s="225"/>
      <c r="AV431" s="225"/>
      <c r="AW431" s="225"/>
      <c r="AX431" s="225"/>
      <c r="AY431" s="225"/>
      <c r="AZ431" s="225"/>
      <c r="BA431" s="225"/>
      <c r="BB431" s="225"/>
      <c r="BC431" s="225"/>
      <c r="BD431" s="225"/>
      <c r="BE431" s="225"/>
      <c r="BF431" s="225"/>
      <c r="BG431" s="225"/>
      <c r="BH431" s="225"/>
      <c r="BI431" s="225"/>
      <c r="BJ431" s="225"/>
      <c r="BK431" s="225"/>
      <c r="BL431" s="225"/>
      <c r="BM431" s="225"/>
      <c r="BN431" s="225"/>
      <c r="BO431" s="225"/>
      <c r="BP431" s="225"/>
      <c r="BQ431" s="225"/>
      <c r="BR431" s="225"/>
      <c r="BS431" s="225"/>
      <c r="BT431" s="225"/>
      <c r="BU431" s="225"/>
      <c r="BV431" s="225"/>
      <c r="BW431" s="225"/>
      <c r="BX431" s="225"/>
      <c r="BY431" s="225"/>
      <c r="BZ431" s="225"/>
      <c r="CA431" s="218"/>
    </row>
    <row r="432" spans="1:79" s="131" customFormat="1" x14ac:dyDescent="0.45">
      <c r="A432" s="218"/>
      <c r="AF432" s="107"/>
      <c r="AG432" s="225"/>
      <c r="AH432" s="225"/>
      <c r="AI432" s="225"/>
      <c r="AJ432" s="225"/>
      <c r="AK432" s="225"/>
      <c r="AL432" s="225"/>
      <c r="AM432" s="225"/>
      <c r="AN432" s="225"/>
      <c r="AO432" s="225"/>
      <c r="AP432" s="225"/>
      <c r="AQ432" s="225"/>
      <c r="AR432" s="225"/>
      <c r="AS432" s="225"/>
      <c r="AT432" s="225"/>
      <c r="AU432" s="225"/>
      <c r="AV432" s="225"/>
      <c r="AW432" s="225"/>
      <c r="AX432" s="225"/>
      <c r="AY432" s="225"/>
      <c r="AZ432" s="225"/>
      <c r="BA432" s="225"/>
      <c r="BB432" s="225"/>
      <c r="BC432" s="225"/>
      <c r="BD432" s="225"/>
      <c r="BE432" s="225"/>
      <c r="BF432" s="225"/>
      <c r="BG432" s="225"/>
      <c r="BH432" s="225"/>
      <c r="BI432" s="225"/>
      <c r="BJ432" s="225"/>
      <c r="BK432" s="225"/>
      <c r="BL432" s="225"/>
      <c r="BM432" s="225"/>
      <c r="BN432" s="225"/>
      <c r="BO432" s="225"/>
      <c r="BP432" s="225"/>
      <c r="BQ432" s="225"/>
      <c r="BR432" s="225"/>
      <c r="BS432" s="225"/>
      <c r="BT432" s="225"/>
      <c r="BU432" s="225"/>
      <c r="BV432" s="225"/>
      <c r="BW432" s="225"/>
      <c r="BX432" s="225"/>
      <c r="BY432" s="225"/>
      <c r="BZ432" s="225"/>
      <c r="CA432" s="218"/>
    </row>
    <row r="433" spans="1:79" s="131" customFormat="1" x14ac:dyDescent="0.45">
      <c r="A433" s="218"/>
      <c r="AF433" s="107"/>
      <c r="AG433" s="225"/>
      <c r="AH433" s="225"/>
      <c r="AI433" s="225"/>
      <c r="AJ433" s="225"/>
      <c r="AK433" s="225"/>
      <c r="AL433" s="225"/>
      <c r="AM433" s="225"/>
      <c r="AN433" s="225"/>
      <c r="AO433" s="225"/>
      <c r="AP433" s="225"/>
      <c r="AQ433" s="225"/>
      <c r="AR433" s="225"/>
      <c r="AS433" s="225"/>
      <c r="AT433" s="225"/>
      <c r="AU433" s="225"/>
      <c r="AV433" s="225"/>
      <c r="AW433" s="225"/>
      <c r="AX433" s="225"/>
      <c r="AY433" s="225"/>
      <c r="AZ433" s="225"/>
      <c r="BA433" s="225"/>
      <c r="BB433" s="225"/>
      <c r="BC433" s="225"/>
      <c r="BD433" s="225"/>
      <c r="BE433" s="225"/>
      <c r="BF433" s="225"/>
      <c r="BG433" s="225"/>
      <c r="BH433" s="225"/>
      <c r="BI433" s="225"/>
      <c r="BJ433" s="225"/>
      <c r="BK433" s="225"/>
      <c r="BL433" s="225"/>
      <c r="BM433" s="225"/>
      <c r="BN433" s="225"/>
      <c r="BO433" s="225"/>
      <c r="BP433" s="225"/>
      <c r="BQ433" s="225"/>
      <c r="BR433" s="225"/>
      <c r="BS433" s="225"/>
      <c r="BT433" s="225"/>
      <c r="BU433" s="225"/>
      <c r="BV433" s="225"/>
      <c r="BW433" s="225"/>
      <c r="BX433" s="225"/>
      <c r="BY433" s="225"/>
      <c r="BZ433" s="225"/>
      <c r="CA433" s="218"/>
    </row>
    <row r="434" spans="1:79" s="131" customFormat="1" x14ac:dyDescent="0.45">
      <c r="A434" s="218"/>
      <c r="AF434" s="107"/>
      <c r="AG434" s="225"/>
      <c r="AH434" s="225"/>
      <c r="AI434" s="225"/>
      <c r="AJ434" s="225"/>
      <c r="AK434" s="225"/>
      <c r="AL434" s="225"/>
      <c r="AM434" s="225"/>
      <c r="AN434" s="225"/>
      <c r="AO434" s="225"/>
      <c r="AP434" s="225"/>
      <c r="AQ434" s="225"/>
      <c r="AR434" s="225"/>
      <c r="AS434" s="225"/>
      <c r="AT434" s="225"/>
      <c r="AU434" s="225"/>
      <c r="AV434" s="225"/>
      <c r="AW434" s="225"/>
      <c r="AX434" s="225"/>
      <c r="AY434" s="225"/>
      <c r="AZ434" s="225"/>
      <c r="BA434" s="225"/>
      <c r="BB434" s="225"/>
      <c r="BC434" s="225"/>
      <c r="BD434" s="225"/>
      <c r="BE434" s="225"/>
      <c r="BF434" s="225"/>
      <c r="BG434" s="225"/>
      <c r="BH434" s="225"/>
      <c r="BI434" s="225"/>
      <c r="BJ434" s="225"/>
      <c r="BK434" s="225"/>
      <c r="BL434" s="225"/>
      <c r="BM434" s="225"/>
      <c r="BN434" s="225"/>
      <c r="BO434" s="225"/>
      <c r="BP434" s="225"/>
      <c r="BQ434" s="225"/>
      <c r="BR434" s="225"/>
      <c r="BS434" s="225"/>
      <c r="BT434" s="225"/>
      <c r="BU434" s="225"/>
      <c r="BV434" s="225"/>
      <c r="BW434" s="225"/>
      <c r="BX434" s="225"/>
      <c r="BY434" s="225"/>
      <c r="BZ434" s="225"/>
      <c r="CA434" s="218"/>
    </row>
    <row r="435" spans="1:79" s="131" customFormat="1" x14ac:dyDescent="0.45">
      <c r="A435" s="218"/>
      <c r="AF435" s="107"/>
      <c r="AG435" s="225"/>
      <c r="AH435" s="225"/>
      <c r="AI435" s="225"/>
      <c r="AJ435" s="225"/>
      <c r="AK435" s="225"/>
      <c r="AL435" s="225"/>
      <c r="AM435" s="225"/>
      <c r="AN435" s="225"/>
      <c r="AO435" s="225"/>
      <c r="AP435" s="225"/>
      <c r="AQ435" s="225"/>
      <c r="AR435" s="225"/>
      <c r="AS435" s="225"/>
      <c r="AT435" s="225"/>
      <c r="AU435" s="225"/>
      <c r="AV435" s="225"/>
      <c r="AW435" s="225"/>
      <c r="AX435" s="225"/>
      <c r="AY435" s="225"/>
      <c r="AZ435" s="225"/>
      <c r="BA435" s="225"/>
      <c r="BB435" s="225"/>
      <c r="BC435" s="225"/>
      <c r="BD435" s="225"/>
      <c r="BE435" s="225"/>
      <c r="BF435" s="225"/>
      <c r="BG435" s="225"/>
      <c r="BH435" s="225"/>
      <c r="BI435" s="225"/>
      <c r="BJ435" s="225"/>
      <c r="BK435" s="225"/>
      <c r="BL435" s="225"/>
      <c r="BM435" s="225"/>
      <c r="BN435" s="225"/>
      <c r="BO435" s="225"/>
      <c r="BP435" s="225"/>
      <c r="BQ435" s="225"/>
      <c r="BR435" s="225"/>
      <c r="BS435" s="225"/>
      <c r="BT435" s="225"/>
      <c r="BU435" s="225"/>
      <c r="BV435" s="225"/>
      <c r="BW435" s="225"/>
      <c r="BX435" s="225"/>
      <c r="BY435" s="225"/>
      <c r="BZ435" s="225"/>
      <c r="CA435" s="218"/>
    </row>
    <row r="436" spans="1:79" s="131" customFormat="1" x14ac:dyDescent="0.45">
      <c r="A436" s="218"/>
      <c r="AF436" s="107"/>
      <c r="AG436" s="225"/>
      <c r="AH436" s="225"/>
      <c r="AI436" s="225"/>
      <c r="AJ436" s="225"/>
      <c r="AK436" s="225"/>
      <c r="AL436" s="225"/>
      <c r="AM436" s="225"/>
      <c r="AN436" s="225"/>
      <c r="AO436" s="225"/>
      <c r="AP436" s="225"/>
      <c r="AQ436" s="225"/>
      <c r="AR436" s="225"/>
      <c r="AS436" s="225"/>
      <c r="AT436" s="225"/>
      <c r="AU436" s="225"/>
      <c r="AV436" s="225"/>
      <c r="AW436" s="225"/>
      <c r="AX436" s="225"/>
      <c r="AY436" s="225"/>
      <c r="AZ436" s="225"/>
      <c r="BA436" s="225"/>
      <c r="BB436" s="225"/>
      <c r="BC436" s="225"/>
      <c r="BD436" s="225"/>
      <c r="BE436" s="225"/>
      <c r="BF436" s="225"/>
      <c r="BG436" s="225"/>
      <c r="BH436" s="225"/>
      <c r="BI436" s="225"/>
      <c r="BJ436" s="225"/>
      <c r="BK436" s="225"/>
      <c r="BL436" s="225"/>
      <c r="BM436" s="225"/>
      <c r="BN436" s="225"/>
      <c r="BO436" s="225"/>
      <c r="BP436" s="225"/>
      <c r="BQ436" s="225"/>
      <c r="BR436" s="225"/>
      <c r="BS436" s="225"/>
      <c r="BT436" s="225"/>
      <c r="BU436" s="225"/>
      <c r="BV436" s="225"/>
      <c r="BW436" s="225"/>
      <c r="BX436" s="225"/>
      <c r="BY436" s="225"/>
      <c r="BZ436" s="225"/>
      <c r="CA436" s="218"/>
    </row>
    <row r="437" spans="1:79" s="131" customFormat="1" x14ac:dyDescent="0.45">
      <c r="A437" s="218"/>
      <c r="AF437" s="107"/>
      <c r="AG437" s="225"/>
      <c r="AH437" s="225"/>
      <c r="AI437" s="225"/>
      <c r="AJ437" s="225"/>
      <c r="AK437" s="225"/>
      <c r="AL437" s="225"/>
      <c r="AM437" s="225"/>
      <c r="AN437" s="225"/>
      <c r="AO437" s="225"/>
      <c r="AP437" s="225"/>
      <c r="AQ437" s="225"/>
      <c r="AR437" s="225"/>
      <c r="AS437" s="225"/>
      <c r="AT437" s="225"/>
      <c r="AU437" s="225"/>
      <c r="AV437" s="225"/>
      <c r="AW437" s="225"/>
      <c r="AX437" s="225"/>
      <c r="AY437" s="225"/>
      <c r="AZ437" s="225"/>
      <c r="BA437" s="225"/>
      <c r="BB437" s="225"/>
      <c r="BC437" s="225"/>
      <c r="BD437" s="225"/>
      <c r="BE437" s="225"/>
      <c r="BF437" s="225"/>
      <c r="BG437" s="225"/>
      <c r="BH437" s="225"/>
      <c r="BI437" s="225"/>
      <c r="BJ437" s="225"/>
      <c r="BK437" s="225"/>
      <c r="BL437" s="225"/>
      <c r="BM437" s="225"/>
      <c r="BN437" s="225"/>
      <c r="BO437" s="225"/>
      <c r="BP437" s="225"/>
      <c r="BQ437" s="225"/>
      <c r="BR437" s="225"/>
      <c r="BS437" s="225"/>
      <c r="BT437" s="225"/>
      <c r="BU437" s="225"/>
      <c r="BV437" s="225"/>
      <c r="BW437" s="225"/>
      <c r="BX437" s="225"/>
      <c r="BY437" s="225"/>
      <c r="BZ437" s="225"/>
      <c r="CA437" s="218"/>
    </row>
    <row r="438" spans="1:79" s="131" customFormat="1" x14ac:dyDescent="0.45">
      <c r="A438" s="218"/>
      <c r="AF438" s="107"/>
      <c r="AG438" s="225"/>
      <c r="AH438" s="225"/>
      <c r="AI438" s="225"/>
      <c r="AJ438" s="225"/>
      <c r="AK438" s="225"/>
      <c r="AL438" s="225"/>
      <c r="AM438" s="225"/>
      <c r="AN438" s="225"/>
      <c r="AO438" s="225"/>
      <c r="AP438" s="225"/>
      <c r="AQ438" s="225"/>
      <c r="AR438" s="225"/>
      <c r="AS438" s="225"/>
      <c r="AT438" s="225"/>
      <c r="AU438" s="225"/>
      <c r="AV438" s="225"/>
      <c r="AW438" s="225"/>
      <c r="AX438" s="225"/>
      <c r="AY438" s="225"/>
      <c r="AZ438" s="225"/>
      <c r="BA438" s="225"/>
      <c r="BB438" s="225"/>
      <c r="BC438" s="225"/>
      <c r="BD438" s="225"/>
      <c r="BE438" s="225"/>
      <c r="BF438" s="225"/>
      <c r="BG438" s="225"/>
      <c r="BH438" s="225"/>
      <c r="BI438" s="225"/>
      <c r="BJ438" s="225"/>
      <c r="BK438" s="225"/>
      <c r="BL438" s="225"/>
      <c r="BM438" s="225"/>
      <c r="BN438" s="225"/>
      <c r="BO438" s="225"/>
      <c r="BP438" s="225"/>
      <c r="BQ438" s="225"/>
      <c r="BR438" s="225"/>
      <c r="BS438" s="225"/>
      <c r="BT438" s="225"/>
      <c r="BU438" s="225"/>
      <c r="BV438" s="225"/>
      <c r="BW438" s="225"/>
      <c r="BX438" s="225"/>
      <c r="BY438" s="225"/>
      <c r="BZ438" s="225"/>
      <c r="CA438" s="218"/>
    </row>
    <row r="439" spans="1:79" s="131" customFormat="1" x14ac:dyDescent="0.45">
      <c r="A439" s="218"/>
      <c r="AF439" s="107"/>
      <c r="AG439" s="225"/>
      <c r="AH439" s="225"/>
      <c r="AI439" s="225"/>
      <c r="AJ439" s="225"/>
      <c r="AK439" s="225"/>
      <c r="AL439" s="225"/>
      <c r="AM439" s="225"/>
      <c r="AN439" s="225"/>
      <c r="AO439" s="225"/>
      <c r="AP439" s="225"/>
      <c r="AQ439" s="225"/>
      <c r="AR439" s="225"/>
      <c r="AS439" s="225"/>
      <c r="AT439" s="225"/>
      <c r="AU439" s="225"/>
      <c r="AV439" s="225"/>
      <c r="AW439" s="225"/>
      <c r="AX439" s="225"/>
      <c r="AY439" s="225"/>
      <c r="AZ439" s="225"/>
      <c r="BA439" s="225"/>
      <c r="BB439" s="225"/>
      <c r="BC439" s="225"/>
      <c r="BD439" s="225"/>
      <c r="BE439" s="225"/>
      <c r="BF439" s="225"/>
      <c r="BG439" s="225"/>
      <c r="BH439" s="225"/>
      <c r="BI439" s="225"/>
      <c r="BJ439" s="225"/>
      <c r="BK439" s="225"/>
      <c r="BL439" s="225"/>
      <c r="BM439" s="225"/>
      <c r="BN439" s="225"/>
      <c r="BO439" s="225"/>
      <c r="BP439" s="225"/>
      <c r="BQ439" s="225"/>
      <c r="BR439" s="225"/>
      <c r="BS439" s="225"/>
      <c r="BT439" s="225"/>
      <c r="BU439" s="225"/>
      <c r="BV439" s="225"/>
      <c r="BW439" s="225"/>
      <c r="BX439" s="225"/>
      <c r="BY439" s="225"/>
      <c r="BZ439" s="225"/>
      <c r="CA439" s="218"/>
    </row>
    <row r="440" spans="1:79" s="131" customFormat="1" x14ac:dyDescent="0.45">
      <c r="A440" s="218"/>
      <c r="AF440" s="107"/>
      <c r="AG440" s="225"/>
      <c r="AH440" s="225"/>
      <c r="AI440" s="225"/>
      <c r="AJ440" s="225"/>
      <c r="AK440" s="225"/>
      <c r="AL440" s="225"/>
      <c r="AM440" s="225"/>
      <c r="AN440" s="225"/>
      <c r="AO440" s="225"/>
      <c r="AP440" s="225"/>
      <c r="AQ440" s="225"/>
      <c r="AR440" s="225"/>
      <c r="AS440" s="225"/>
      <c r="AT440" s="225"/>
      <c r="AU440" s="225"/>
      <c r="AV440" s="225"/>
      <c r="AW440" s="225"/>
      <c r="AX440" s="225"/>
      <c r="AY440" s="225"/>
      <c r="AZ440" s="225"/>
      <c r="BA440" s="225"/>
      <c r="BB440" s="225"/>
      <c r="BC440" s="225"/>
      <c r="BD440" s="225"/>
      <c r="BE440" s="225"/>
      <c r="BF440" s="225"/>
      <c r="BG440" s="225"/>
      <c r="BH440" s="225"/>
      <c r="BI440" s="225"/>
      <c r="BJ440" s="225"/>
      <c r="BK440" s="225"/>
      <c r="BL440" s="225"/>
      <c r="BM440" s="225"/>
      <c r="BN440" s="225"/>
      <c r="BO440" s="225"/>
      <c r="BP440" s="225"/>
      <c r="BQ440" s="225"/>
      <c r="BR440" s="225"/>
      <c r="BS440" s="225"/>
      <c r="BT440" s="225"/>
      <c r="BU440" s="225"/>
      <c r="BV440" s="225"/>
      <c r="BW440" s="225"/>
      <c r="BX440" s="225"/>
      <c r="BY440" s="225"/>
      <c r="BZ440" s="225"/>
      <c r="CA440" s="218"/>
    </row>
    <row r="441" spans="1:79" s="131" customFormat="1" x14ac:dyDescent="0.45">
      <c r="A441" s="218"/>
      <c r="AF441" s="107"/>
      <c r="AG441" s="225"/>
      <c r="AH441" s="225"/>
      <c r="AI441" s="225"/>
      <c r="AJ441" s="225"/>
      <c r="AK441" s="225"/>
      <c r="AL441" s="225"/>
      <c r="AM441" s="225"/>
      <c r="AN441" s="225"/>
      <c r="AO441" s="225"/>
      <c r="AP441" s="225"/>
      <c r="AQ441" s="225"/>
      <c r="AR441" s="225"/>
      <c r="AS441" s="225"/>
      <c r="AT441" s="225"/>
      <c r="AU441" s="225"/>
      <c r="AV441" s="225"/>
      <c r="AW441" s="225"/>
      <c r="AX441" s="225"/>
      <c r="AY441" s="225"/>
      <c r="AZ441" s="225"/>
      <c r="BA441" s="225"/>
      <c r="BB441" s="225"/>
      <c r="BC441" s="225"/>
      <c r="BD441" s="225"/>
      <c r="BE441" s="225"/>
      <c r="BF441" s="225"/>
      <c r="BG441" s="225"/>
      <c r="BH441" s="225"/>
      <c r="BI441" s="225"/>
      <c r="BJ441" s="225"/>
      <c r="BK441" s="225"/>
      <c r="BL441" s="225"/>
      <c r="BM441" s="225"/>
      <c r="BN441" s="225"/>
      <c r="BO441" s="225"/>
      <c r="BP441" s="225"/>
      <c r="BQ441" s="225"/>
      <c r="BR441" s="225"/>
      <c r="BS441" s="225"/>
      <c r="BT441" s="225"/>
      <c r="BU441" s="225"/>
      <c r="BV441" s="225"/>
      <c r="BW441" s="225"/>
      <c r="BX441" s="225"/>
      <c r="BY441" s="225"/>
      <c r="BZ441" s="225"/>
      <c r="CA441" s="218"/>
    </row>
    <row r="442" spans="1:79" s="131" customFormat="1" x14ac:dyDescent="0.45">
      <c r="A442" s="218"/>
      <c r="AF442" s="107"/>
      <c r="AG442" s="225"/>
      <c r="AH442" s="225"/>
      <c r="AI442" s="225"/>
      <c r="AJ442" s="225"/>
      <c r="AK442" s="225"/>
      <c r="AL442" s="225"/>
      <c r="AM442" s="225"/>
      <c r="AN442" s="225"/>
      <c r="AO442" s="225"/>
      <c r="AP442" s="225"/>
      <c r="AQ442" s="225"/>
      <c r="AR442" s="225"/>
      <c r="AS442" s="225"/>
      <c r="AT442" s="225"/>
      <c r="AU442" s="225"/>
      <c r="AV442" s="225"/>
      <c r="AW442" s="225"/>
      <c r="AX442" s="225"/>
      <c r="AY442" s="225"/>
      <c r="AZ442" s="225"/>
      <c r="BA442" s="225"/>
      <c r="BB442" s="225"/>
      <c r="BC442" s="225"/>
      <c r="BD442" s="225"/>
      <c r="BE442" s="225"/>
      <c r="BF442" s="225"/>
      <c r="BG442" s="225"/>
      <c r="BH442" s="225"/>
      <c r="BI442" s="225"/>
      <c r="BJ442" s="225"/>
      <c r="BK442" s="225"/>
      <c r="BL442" s="225"/>
      <c r="BM442" s="225"/>
      <c r="BN442" s="225"/>
      <c r="BO442" s="225"/>
      <c r="BP442" s="225"/>
      <c r="BQ442" s="225"/>
      <c r="BR442" s="225"/>
      <c r="BS442" s="225"/>
      <c r="BT442" s="225"/>
      <c r="BU442" s="225"/>
      <c r="BV442" s="225"/>
      <c r="BW442" s="225"/>
      <c r="BX442" s="225"/>
      <c r="BY442" s="225"/>
      <c r="BZ442" s="225"/>
      <c r="CA442" s="218"/>
    </row>
    <row r="443" spans="1:79" s="131" customFormat="1" x14ac:dyDescent="0.45">
      <c r="A443" s="218"/>
      <c r="AF443" s="107"/>
      <c r="AG443" s="225"/>
      <c r="AH443" s="225"/>
      <c r="AI443" s="225"/>
      <c r="AJ443" s="225"/>
      <c r="AK443" s="225"/>
      <c r="AL443" s="225"/>
      <c r="AM443" s="225"/>
      <c r="AN443" s="225"/>
      <c r="AO443" s="225"/>
      <c r="AP443" s="225"/>
      <c r="AQ443" s="225"/>
      <c r="AR443" s="225"/>
      <c r="AS443" s="225"/>
      <c r="AT443" s="225"/>
      <c r="AU443" s="225"/>
      <c r="AV443" s="225"/>
      <c r="AW443" s="225"/>
      <c r="AX443" s="225"/>
      <c r="AY443" s="225"/>
      <c r="AZ443" s="225"/>
      <c r="BA443" s="225"/>
      <c r="BB443" s="225"/>
      <c r="BC443" s="225"/>
      <c r="BD443" s="225"/>
      <c r="BE443" s="225"/>
      <c r="BF443" s="225"/>
      <c r="BG443" s="225"/>
      <c r="BH443" s="225"/>
      <c r="BI443" s="225"/>
      <c r="BJ443" s="225"/>
      <c r="BK443" s="225"/>
      <c r="BL443" s="225"/>
      <c r="BM443" s="225"/>
      <c r="BN443" s="225"/>
      <c r="BO443" s="225"/>
      <c r="BP443" s="225"/>
      <c r="BQ443" s="225"/>
      <c r="BR443" s="225"/>
      <c r="BS443" s="225"/>
      <c r="BT443" s="225"/>
      <c r="BU443" s="225"/>
      <c r="BV443" s="225"/>
      <c r="BW443" s="225"/>
      <c r="BX443" s="225"/>
      <c r="BY443" s="225"/>
      <c r="BZ443" s="225"/>
      <c r="CA443" s="218"/>
    </row>
    <row r="444" spans="1:79" s="131" customFormat="1" x14ac:dyDescent="0.45">
      <c r="A444" s="218"/>
      <c r="AF444" s="107"/>
      <c r="AG444" s="225"/>
      <c r="AH444" s="225"/>
      <c r="AI444" s="225"/>
      <c r="AJ444" s="225"/>
      <c r="AK444" s="225"/>
      <c r="AL444" s="225"/>
      <c r="AM444" s="225"/>
      <c r="AN444" s="225"/>
      <c r="AO444" s="225"/>
      <c r="AP444" s="225"/>
      <c r="AQ444" s="225"/>
      <c r="AR444" s="225"/>
      <c r="AS444" s="225"/>
      <c r="AT444" s="225"/>
      <c r="AU444" s="225"/>
      <c r="AV444" s="225"/>
      <c r="AW444" s="225"/>
      <c r="AX444" s="225"/>
      <c r="AY444" s="225"/>
      <c r="AZ444" s="225"/>
      <c r="BA444" s="225"/>
      <c r="BB444" s="225"/>
      <c r="BC444" s="225"/>
      <c r="BD444" s="225"/>
      <c r="BE444" s="225"/>
      <c r="BF444" s="225"/>
      <c r="BG444" s="225"/>
      <c r="BH444" s="225"/>
      <c r="BI444" s="225"/>
      <c r="BJ444" s="225"/>
      <c r="BK444" s="225"/>
      <c r="BL444" s="225"/>
      <c r="BM444" s="225"/>
      <c r="BN444" s="225"/>
      <c r="BO444" s="225"/>
      <c r="BP444" s="225"/>
      <c r="BQ444" s="225"/>
      <c r="BR444" s="225"/>
      <c r="BS444" s="225"/>
      <c r="BT444" s="225"/>
      <c r="BU444" s="225"/>
      <c r="BV444" s="225"/>
      <c r="BW444" s="225"/>
      <c r="BX444" s="225"/>
      <c r="BY444" s="225"/>
      <c r="BZ444" s="225"/>
      <c r="CA444" s="218"/>
    </row>
    <row r="445" spans="1:79" s="131" customFormat="1" x14ac:dyDescent="0.45">
      <c r="A445" s="218"/>
      <c r="AF445" s="107"/>
      <c r="AG445" s="225"/>
      <c r="AH445" s="225"/>
      <c r="AI445" s="225"/>
      <c r="AJ445" s="225"/>
      <c r="AK445" s="225"/>
      <c r="AL445" s="225"/>
      <c r="AM445" s="225"/>
      <c r="AN445" s="225"/>
      <c r="AO445" s="225"/>
      <c r="AP445" s="225"/>
      <c r="AQ445" s="225"/>
      <c r="AR445" s="225"/>
      <c r="AS445" s="225"/>
      <c r="AT445" s="225"/>
      <c r="AU445" s="225"/>
      <c r="AV445" s="225"/>
      <c r="AW445" s="225"/>
      <c r="AX445" s="225"/>
      <c r="AY445" s="225"/>
      <c r="AZ445" s="225"/>
      <c r="BA445" s="225"/>
      <c r="BB445" s="225"/>
      <c r="BC445" s="225"/>
      <c r="BD445" s="225"/>
      <c r="BE445" s="225"/>
      <c r="BF445" s="225"/>
      <c r="BG445" s="225"/>
      <c r="BH445" s="225"/>
      <c r="BI445" s="225"/>
      <c r="BJ445" s="225"/>
      <c r="BK445" s="225"/>
      <c r="BL445" s="225"/>
      <c r="BM445" s="225"/>
      <c r="BN445" s="225"/>
      <c r="BO445" s="225"/>
      <c r="BP445" s="225"/>
      <c r="BQ445" s="225"/>
      <c r="BR445" s="225"/>
      <c r="BS445" s="225"/>
      <c r="BT445" s="225"/>
      <c r="BU445" s="225"/>
      <c r="BV445" s="225"/>
      <c r="BW445" s="225"/>
      <c r="BX445" s="225"/>
      <c r="BY445" s="225"/>
      <c r="BZ445" s="225"/>
      <c r="CA445" s="218"/>
    </row>
    <row r="446" spans="1:79" s="131" customFormat="1" x14ac:dyDescent="0.45">
      <c r="A446" s="218"/>
      <c r="AF446" s="107"/>
      <c r="AG446" s="225"/>
      <c r="AH446" s="225"/>
      <c r="AI446" s="225"/>
      <c r="AJ446" s="225"/>
      <c r="AK446" s="225"/>
      <c r="AL446" s="225"/>
      <c r="AM446" s="225"/>
      <c r="AN446" s="225"/>
      <c r="AO446" s="225"/>
      <c r="AP446" s="225"/>
      <c r="AQ446" s="225"/>
      <c r="AR446" s="225"/>
      <c r="AS446" s="225"/>
      <c r="AT446" s="225"/>
      <c r="AU446" s="225"/>
      <c r="AV446" s="225"/>
      <c r="AW446" s="225"/>
      <c r="AX446" s="225"/>
      <c r="AY446" s="225"/>
      <c r="AZ446" s="225"/>
      <c r="BA446" s="225"/>
      <c r="BB446" s="225"/>
      <c r="BC446" s="225"/>
      <c r="BD446" s="225"/>
      <c r="BE446" s="225"/>
      <c r="BF446" s="225"/>
      <c r="BG446" s="225"/>
      <c r="BH446" s="225"/>
      <c r="BI446" s="225"/>
      <c r="BJ446" s="225"/>
      <c r="BK446" s="225"/>
      <c r="BL446" s="225"/>
      <c r="BM446" s="225"/>
      <c r="BN446" s="225"/>
      <c r="BO446" s="225"/>
      <c r="BP446" s="225"/>
      <c r="BQ446" s="225"/>
      <c r="BR446" s="225"/>
      <c r="BS446" s="225"/>
      <c r="BT446" s="225"/>
      <c r="BU446" s="225"/>
      <c r="BV446" s="225"/>
      <c r="BW446" s="225"/>
      <c r="BX446" s="225"/>
      <c r="BY446" s="225"/>
      <c r="BZ446" s="225"/>
      <c r="CA446" s="218"/>
    </row>
    <row r="447" spans="1:79" s="131" customFormat="1" x14ac:dyDescent="0.45">
      <c r="A447" s="218"/>
      <c r="AF447" s="107"/>
      <c r="AG447" s="225"/>
      <c r="AH447" s="225"/>
      <c r="AI447" s="225"/>
      <c r="AJ447" s="225"/>
      <c r="AK447" s="225"/>
      <c r="AL447" s="225"/>
      <c r="AM447" s="225"/>
      <c r="AN447" s="225"/>
      <c r="AO447" s="225"/>
      <c r="AP447" s="225"/>
      <c r="AQ447" s="225"/>
      <c r="AR447" s="225"/>
      <c r="AS447" s="225"/>
      <c r="AT447" s="225"/>
      <c r="AU447" s="225"/>
      <c r="AV447" s="225"/>
      <c r="AW447" s="225"/>
      <c r="AX447" s="225"/>
      <c r="AY447" s="225"/>
      <c r="AZ447" s="225"/>
      <c r="BA447" s="225"/>
      <c r="BB447" s="225"/>
      <c r="BC447" s="225"/>
      <c r="BD447" s="225"/>
      <c r="BE447" s="225"/>
      <c r="BF447" s="225"/>
      <c r="BG447" s="225"/>
      <c r="BH447" s="225"/>
      <c r="BI447" s="225"/>
      <c r="BJ447" s="225"/>
      <c r="BK447" s="225"/>
      <c r="BL447" s="225"/>
      <c r="BM447" s="225"/>
      <c r="BN447" s="225"/>
      <c r="BO447" s="225"/>
      <c r="BP447" s="225"/>
      <c r="BQ447" s="225"/>
      <c r="BR447" s="225"/>
      <c r="BS447" s="225"/>
      <c r="BT447" s="225"/>
      <c r="BU447" s="225"/>
      <c r="BV447" s="225"/>
      <c r="BW447" s="225"/>
      <c r="BX447" s="225"/>
      <c r="BY447" s="225"/>
      <c r="BZ447" s="225"/>
      <c r="CA447" s="218"/>
    </row>
    <row r="448" spans="1:79" s="131" customFormat="1" x14ac:dyDescent="0.45">
      <c r="A448" s="218"/>
      <c r="AF448" s="107"/>
      <c r="AG448" s="225"/>
      <c r="AH448" s="225"/>
      <c r="AI448" s="225"/>
      <c r="AJ448" s="225"/>
      <c r="AK448" s="225"/>
      <c r="AL448" s="225"/>
      <c r="AM448" s="225"/>
      <c r="AN448" s="225"/>
      <c r="AO448" s="225"/>
      <c r="AP448" s="225"/>
      <c r="AQ448" s="225"/>
      <c r="AR448" s="225"/>
      <c r="AS448" s="225"/>
      <c r="AT448" s="225"/>
      <c r="AU448" s="225"/>
      <c r="AV448" s="225"/>
      <c r="AW448" s="225"/>
      <c r="AX448" s="225"/>
      <c r="AY448" s="225"/>
      <c r="AZ448" s="225"/>
      <c r="BA448" s="225"/>
      <c r="BB448" s="225"/>
      <c r="BC448" s="225"/>
      <c r="BD448" s="225"/>
      <c r="BE448" s="225"/>
      <c r="BF448" s="225"/>
      <c r="BG448" s="225"/>
      <c r="BH448" s="225"/>
      <c r="BI448" s="225"/>
      <c r="BJ448" s="225"/>
      <c r="BK448" s="225"/>
      <c r="BL448" s="225"/>
      <c r="BM448" s="225"/>
      <c r="BN448" s="225"/>
      <c r="BO448" s="225"/>
      <c r="BP448" s="225"/>
      <c r="BQ448" s="225"/>
      <c r="BR448" s="225"/>
      <c r="BS448" s="225"/>
      <c r="BT448" s="225"/>
      <c r="BU448" s="225"/>
      <c r="BV448" s="225"/>
      <c r="BW448" s="225"/>
      <c r="BX448" s="225"/>
      <c r="BY448" s="225"/>
      <c r="BZ448" s="225"/>
      <c r="CA448" s="218"/>
    </row>
    <row r="449" spans="1:79" s="131" customFormat="1" x14ac:dyDescent="0.45">
      <c r="A449" s="218"/>
      <c r="AF449" s="107"/>
      <c r="AG449" s="225"/>
      <c r="AH449" s="225"/>
      <c r="AI449" s="225"/>
      <c r="AJ449" s="225"/>
      <c r="AK449" s="225"/>
      <c r="AL449" s="225"/>
      <c r="AM449" s="225"/>
      <c r="AN449" s="225"/>
      <c r="AO449" s="225"/>
      <c r="AP449" s="225"/>
      <c r="AQ449" s="225"/>
      <c r="AR449" s="225"/>
      <c r="AS449" s="225"/>
      <c r="AT449" s="225"/>
      <c r="AU449" s="225"/>
      <c r="AV449" s="225"/>
      <c r="AW449" s="225"/>
      <c r="AX449" s="225"/>
      <c r="AY449" s="225"/>
      <c r="AZ449" s="225"/>
      <c r="BA449" s="225"/>
      <c r="BB449" s="225"/>
      <c r="BC449" s="225"/>
      <c r="BD449" s="225"/>
      <c r="BE449" s="225"/>
      <c r="BF449" s="225"/>
      <c r="BG449" s="225"/>
      <c r="BH449" s="225"/>
      <c r="BI449" s="225"/>
      <c r="BJ449" s="225"/>
      <c r="BK449" s="225"/>
      <c r="BL449" s="225"/>
      <c r="BM449" s="225"/>
      <c r="BN449" s="225"/>
      <c r="BO449" s="225"/>
      <c r="BP449" s="225"/>
      <c r="BQ449" s="225"/>
      <c r="BR449" s="225"/>
      <c r="BS449" s="225"/>
      <c r="BT449" s="225"/>
      <c r="BU449" s="225"/>
      <c r="BV449" s="225"/>
      <c r="BW449" s="225"/>
      <c r="BX449" s="225"/>
      <c r="BY449" s="225"/>
      <c r="BZ449" s="225"/>
      <c r="CA449" s="218"/>
    </row>
    <row r="450" spans="1:79" s="131" customFormat="1" x14ac:dyDescent="0.45">
      <c r="A450" s="218"/>
      <c r="AF450" s="107"/>
      <c r="AG450" s="225"/>
      <c r="AH450" s="225"/>
      <c r="AI450" s="225"/>
      <c r="AJ450" s="225"/>
      <c r="AK450" s="225"/>
      <c r="AL450" s="225"/>
      <c r="AM450" s="225"/>
      <c r="AN450" s="225"/>
      <c r="AO450" s="225"/>
      <c r="AP450" s="225"/>
      <c r="AQ450" s="225"/>
      <c r="AR450" s="225"/>
      <c r="AS450" s="225"/>
      <c r="AT450" s="225"/>
      <c r="AU450" s="225"/>
      <c r="AV450" s="225"/>
      <c r="AW450" s="225"/>
      <c r="AX450" s="225"/>
      <c r="AY450" s="225"/>
      <c r="AZ450" s="225"/>
      <c r="BA450" s="225"/>
      <c r="BB450" s="225"/>
      <c r="BC450" s="225"/>
      <c r="BD450" s="225"/>
      <c r="BE450" s="225"/>
      <c r="BF450" s="225"/>
      <c r="BG450" s="225"/>
      <c r="BH450" s="225"/>
      <c r="BI450" s="225"/>
      <c r="BJ450" s="225"/>
      <c r="BK450" s="225"/>
      <c r="BL450" s="225"/>
      <c r="BM450" s="225"/>
      <c r="BN450" s="225"/>
      <c r="BO450" s="225"/>
      <c r="BP450" s="225"/>
      <c r="BQ450" s="225"/>
      <c r="BR450" s="225"/>
      <c r="BS450" s="225"/>
      <c r="BT450" s="225"/>
      <c r="BU450" s="225"/>
      <c r="BV450" s="225"/>
      <c r="BW450" s="225"/>
      <c r="BX450" s="225"/>
      <c r="BY450" s="225"/>
      <c r="BZ450" s="225"/>
      <c r="CA450" s="218"/>
    </row>
    <row r="451" spans="1:79" s="131" customFormat="1" x14ac:dyDescent="0.45">
      <c r="A451" s="218"/>
      <c r="AF451" s="107"/>
      <c r="AG451" s="225"/>
      <c r="AH451" s="225"/>
      <c r="AI451" s="225"/>
      <c r="AJ451" s="225"/>
      <c r="AK451" s="225"/>
      <c r="AL451" s="225"/>
      <c r="AM451" s="225"/>
      <c r="AN451" s="225"/>
      <c r="AO451" s="225"/>
      <c r="AP451" s="225"/>
      <c r="AQ451" s="225"/>
      <c r="AR451" s="225"/>
      <c r="AS451" s="225"/>
      <c r="AT451" s="225"/>
      <c r="AU451" s="225"/>
      <c r="AV451" s="225"/>
      <c r="AW451" s="225"/>
      <c r="AX451" s="225"/>
      <c r="AY451" s="225"/>
      <c r="AZ451" s="225"/>
      <c r="BA451" s="225"/>
      <c r="BB451" s="225"/>
      <c r="BC451" s="225"/>
      <c r="BD451" s="225"/>
      <c r="BE451" s="225"/>
      <c r="BF451" s="225"/>
      <c r="BG451" s="225"/>
      <c r="BH451" s="225"/>
      <c r="BI451" s="225"/>
      <c r="BJ451" s="225"/>
      <c r="BK451" s="225"/>
      <c r="BL451" s="225"/>
      <c r="BM451" s="225"/>
      <c r="BN451" s="225"/>
      <c r="BO451" s="225"/>
      <c r="BP451" s="225"/>
      <c r="BQ451" s="225"/>
      <c r="BR451" s="225"/>
      <c r="BS451" s="225"/>
      <c r="BT451" s="225"/>
      <c r="BU451" s="225"/>
      <c r="BV451" s="225"/>
      <c r="BW451" s="225"/>
      <c r="BX451" s="225"/>
      <c r="BY451" s="225"/>
      <c r="BZ451" s="225"/>
      <c r="CA451" s="218"/>
    </row>
    <row r="452" spans="1:79" s="131" customFormat="1" x14ac:dyDescent="0.45">
      <c r="A452" s="218"/>
      <c r="AF452" s="107"/>
      <c r="AG452" s="225"/>
      <c r="AH452" s="225"/>
      <c r="AI452" s="225"/>
      <c r="AJ452" s="225"/>
      <c r="AK452" s="225"/>
      <c r="AL452" s="225"/>
      <c r="AM452" s="225"/>
      <c r="AN452" s="225"/>
      <c r="AO452" s="225"/>
      <c r="AP452" s="225"/>
      <c r="AQ452" s="225"/>
      <c r="AR452" s="225"/>
      <c r="AS452" s="225"/>
      <c r="AT452" s="225"/>
      <c r="AU452" s="225"/>
      <c r="AV452" s="225"/>
      <c r="AW452" s="225"/>
      <c r="AX452" s="225"/>
      <c r="AY452" s="225"/>
      <c r="AZ452" s="225"/>
      <c r="BA452" s="225"/>
      <c r="BB452" s="225"/>
      <c r="BC452" s="225"/>
      <c r="BD452" s="225"/>
      <c r="BE452" s="225"/>
      <c r="BF452" s="225"/>
      <c r="BG452" s="225"/>
      <c r="BH452" s="225"/>
      <c r="BI452" s="225"/>
      <c r="BJ452" s="225"/>
      <c r="BK452" s="225"/>
      <c r="BL452" s="225"/>
      <c r="BM452" s="225"/>
      <c r="BN452" s="225"/>
      <c r="BO452" s="225"/>
      <c r="BP452" s="225"/>
      <c r="BQ452" s="225"/>
      <c r="BR452" s="225"/>
      <c r="BS452" s="225"/>
      <c r="BT452" s="225"/>
      <c r="BU452" s="225"/>
      <c r="BV452" s="225"/>
      <c r="BW452" s="225"/>
      <c r="BX452" s="225"/>
      <c r="BY452" s="225"/>
      <c r="BZ452" s="225"/>
      <c r="CA452" s="218"/>
    </row>
    <row r="453" spans="1:79" s="131" customFormat="1" x14ac:dyDescent="0.45">
      <c r="A453" s="218"/>
      <c r="AF453" s="107"/>
      <c r="AG453" s="225"/>
      <c r="AH453" s="225"/>
      <c r="AI453" s="225"/>
      <c r="AJ453" s="225"/>
      <c r="AK453" s="225"/>
      <c r="AL453" s="225"/>
      <c r="AM453" s="225"/>
      <c r="AN453" s="225"/>
      <c r="AO453" s="225"/>
      <c r="AP453" s="225"/>
      <c r="AQ453" s="225"/>
      <c r="AR453" s="225"/>
      <c r="AS453" s="225"/>
      <c r="AT453" s="225"/>
      <c r="AU453" s="225"/>
      <c r="AV453" s="225"/>
      <c r="AW453" s="225"/>
      <c r="AX453" s="225"/>
      <c r="AY453" s="225"/>
      <c r="AZ453" s="225"/>
      <c r="BA453" s="225"/>
      <c r="BB453" s="225"/>
      <c r="BC453" s="225"/>
      <c r="BD453" s="225"/>
      <c r="BE453" s="225"/>
      <c r="BF453" s="225"/>
      <c r="BG453" s="225"/>
      <c r="BH453" s="225"/>
      <c r="BI453" s="225"/>
      <c r="BJ453" s="225"/>
      <c r="BK453" s="225"/>
      <c r="BL453" s="225"/>
      <c r="BM453" s="225"/>
      <c r="BN453" s="225"/>
      <c r="BO453" s="225"/>
      <c r="BP453" s="225"/>
      <c r="BQ453" s="225"/>
      <c r="BR453" s="225"/>
      <c r="BS453" s="225"/>
      <c r="BT453" s="225"/>
      <c r="BU453" s="225"/>
      <c r="BV453" s="225"/>
      <c r="BW453" s="225"/>
      <c r="BX453" s="225"/>
      <c r="BY453" s="225"/>
      <c r="BZ453" s="225"/>
      <c r="CA453" s="218"/>
    </row>
    <row r="454" spans="1:79" s="131" customFormat="1" x14ac:dyDescent="0.45">
      <c r="A454" s="218"/>
      <c r="AF454" s="107"/>
      <c r="AG454" s="225"/>
      <c r="AH454" s="225"/>
      <c r="AI454" s="225"/>
      <c r="AJ454" s="225"/>
      <c r="AK454" s="225"/>
      <c r="AL454" s="225"/>
      <c r="AM454" s="225"/>
      <c r="AN454" s="225"/>
      <c r="AO454" s="225"/>
      <c r="AP454" s="225"/>
      <c r="AQ454" s="225"/>
      <c r="AR454" s="225"/>
      <c r="AS454" s="225"/>
      <c r="AT454" s="225"/>
      <c r="AU454" s="225"/>
      <c r="AV454" s="225"/>
      <c r="AW454" s="225"/>
      <c r="AX454" s="225"/>
      <c r="AY454" s="225"/>
      <c r="AZ454" s="225"/>
      <c r="BA454" s="225"/>
      <c r="BB454" s="225"/>
      <c r="BC454" s="225"/>
      <c r="BD454" s="225"/>
      <c r="BE454" s="225"/>
      <c r="BF454" s="225"/>
      <c r="BG454" s="225"/>
      <c r="BH454" s="225"/>
      <c r="BI454" s="225"/>
      <c r="BJ454" s="225"/>
      <c r="BK454" s="225"/>
      <c r="BL454" s="225"/>
      <c r="BM454" s="225"/>
      <c r="BN454" s="225"/>
      <c r="BO454" s="225"/>
      <c r="BP454" s="225"/>
      <c r="BQ454" s="225"/>
      <c r="BR454" s="225"/>
      <c r="BS454" s="225"/>
      <c r="BT454" s="225"/>
      <c r="BU454" s="225"/>
      <c r="BV454" s="225"/>
      <c r="BW454" s="225"/>
      <c r="BX454" s="225"/>
      <c r="BY454" s="225"/>
      <c r="BZ454" s="225"/>
      <c r="CA454" s="218"/>
    </row>
    <row r="455" spans="1:79" s="131" customFormat="1" x14ac:dyDescent="0.45">
      <c r="A455" s="218"/>
      <c r="AF455" s="107"/>
      <c r="AG455" s="225"/>
      <c r="AH455" s="225"/>
      <c r="AI455" s="225"/>
      <c r="AJ455" s="225"/>
      <c r="AK455" s="225"/>
      <c r="AL455" s="225"/>
      <c r="AM455" s="225"/>
      <c r="AN455" s="225"/>
      <c r="AO455" s="225"/>
      <c r="AP455" s="225"/>
      <c r="AQ455" s="225"/>
      <c r="AR455" s="225"/>
      <c r="AS455" s="225"/>
      <c r="AT455" s="225"/>
      <c r="AU455" s="225"/>
      <c r="AV455" s="225"/>
      <c r="AW455" s="225"/>
      <c r="AX455" s="225"/>
      <c r="AY455" s="225"/>
      <c r="AZ455" s="225"/>
      <c r="BA455" s="225"/>
      <c r="BB455" s="225"/>
      <c r="BC455" s="225"/>
      <c r="BD455" s="225"/>
      <c r="BE455" s="225"/>
      <c r="BF455" s="225"/>
      <c r="BG455" s="225"/>
      <c r="BH455" s="225"/>
      <c r="BI455" s="225"/>
      <c r="BJ455" s="225"/>
      <c r="BK455" s="225"/>
      <c r="BL455" s="225"/>
      <c r="BM455" s="225"/>
      <c r="BN455" s="225"/>
      <c r="BO455" s="225"/>
      <c r="BP455" s="225"/>
      <c r="BQ455" s="225"/>
      <c r="BR455" s="225"/>
      <c r="BS455" s="225"/>
      <c r="BT455" s="225"/>
      <c r="BU455" s="225"/>
      <c r="BV455" s="225"/>
      <c r="BW455" s="225"/>
      <c r="BX455" s="225"/>
      <c r="BY455" s="225"/>
      <c r="BZ455" s="225"/>
      <c r="CA455" s="218"/>
    </row>
    <row r="456" spans="1:79" s="131" customFormat="1" x14ac:dyDescent="0.45">
      <c r="A456" s="218"/>
      <c r="AF456" s="107"/>
      <c r="AG456" s="225"/>
      <c r="AH456" s="225"/>
      <c r="AI456" s="225"/>
      <c r="AJ456" s="225"/>
      <c r="AK456" s="225"/>
      <c r="AL456" s="225"/>
      <c r="AM456" s="225"/>
      <c r="AN456" s="225"/>
      <c r="AO456" s="225"/>
      <c r="AP456" s="225"/>
      <c r="AQ456" s="225"/>
      <c r="AR456" s="225"/>
      <c r="AS456" s="225"/>
      <c r="AT456" s="225"/>
      <c r="AU456" s="225"/>
      <c r="AV456" s="225"/>
      <c r="AW456" s="225"/>
      <c r="AX456" s="225"/>
      <c r="AY456" s="225"/>
      <c r="AZ456" s="225"/>
      <c r="BA456" s="225"/>
      <c r="BB456" s="225"/>
      <c r="BC456" s="225"/>
      <c r="BD456" s="225"/>
      <c r="BE456" s="225"/>
      <c r="BF456" s="225"/>
      <c r="BG456" s="225"/>
      <c r="BH456" s="225"/>
      <c r="BI456" s="225"/>
      <c r="BJ456" s="225"/>
      <c r="BK456" s="225"/>
      <c r="BL456" s="225"/>
      <c r="BM456" s="225"/>
      <c r="BN456" s="225"/>
      <c r="BO456" s="225"/>
      <c r="BP456" s="225"/>
      <c r="BQ456" s="225"/>
      <c r="BR456" s="225"/>
      <c r="BS456" s="225"/>
      <c r="BT456" s="225"/>
      <c r="BU456" s="225"/>
      <c r="BV456" s="225"/>
      <c r="BW456" s="225"/>
      <c r="BX456" s="225"/>
      <c r="BY456" s="225"/>
      <c r="BZ456" s="225"/>
      <c r="CA456" s="218"/>
    </row>
    <row r="457" spans="1:79" s="131" customFormat="1" x14ac:dyDescent="0.45">
      <c r="A457" s="218"/>
      <c r="AF457" s="107"/>
      <c r="AG457" s="225"/>
      <c r="AH457" s="225"/>
      <c r="AI457" s="225"/>
      <c r="AJ457" s="225"/>
      <c r="AK457" s="225"/>
      <c r="AL457" s="225"/>
      <c r="AM457" s="225"/>
      <c r="AN457" s="225"/>
      <c r="AO457" s="225"/>
      <c r="AP457" s="225"/>
      <c r="AQ457" s="225"/>
      <c r="AR457" s="225"/>
      <c r="AS457" s="225"/>
      <c r="AT457" s="225"/>
      <c r="AU457" s="225"/>
      <c r="AV457" s="225"/>
      <c r="AW457" s="225"/>
      <c r="AX457" s="225"/>
      <c r="AY457" s="225"/>
      <c r="AZ457" s="225"/>
      <c r="BA457" s="225"/>
      <c r="BB457" s="225"/>
      <c r="BC457" s="225"/>
      <c r="BD457" s="225"/>
      <c r="BE457" s="225"/>
      <c r="BF457" s="225"/>
      <c r="BG457" s="225"/>
      <c r="BH457" s="225"/>
      <c r="BI457" s="225"/>
      <c r="BJ457" s="225"/>
      <c r="BK457" s="225"/>
      <c r="BL457" s="225"/>
      <c r="BM457" s="225"/>
      <c r="BN457" s="225"/>
      <c r="BO457" s="225"/>
      <c r="BP457" s="225"/>
      <c r="BQ457" s="225"/>
      <c r="BR457" s="225"/>
      <c r="BS457" s="225"/>
      <c r="BT457" s="225"/>
      <c r="BU457" s="225"/>
      <c r="BV457" s="225"/>
      <c r="BW457" s="225"/>
      <c r="BX457" s="225"/>
      <c r="BY457" s="225"/>
      <c r="BZ457" s="225"/>
      <c r="CA457" s="218"/>
    </row>
    <row r="458" spans="1:79" s="131" customFormat="1" x14ac:dyDescent="0.45">
      <c r="A458" s="218"/>
      <c r="AF458" s="107"/>
      <c r="AG458" s="225"/>
      <c r="AH458" s="225"/>
      <c r="AI458" s="225"/>
      <c r="AJ458" s="225"/>
      <c r="AK458" s="225"/>
      <c r="AL458" s="225"/>
      <c r="AM458" s="225"/>
      <c r="AN458" s="225"/>
      <c r="AO458" s="225"/>
      <c r="AP458" s="225"/>
      <c r="AQ458" s="225"/>
      <c r="AR458" s="225"/>
      <c r="AS458" s="225"/>
      <c r="AT458" s="225"/>
      <c r="AU458" s="225"/>
      <c r="AV458" s="225"/>
      <c r="AW458" s="225"/>
      <c r="AX458" s="225"/>
      <c r="AY458" s="225"/>
      <c r="AZ458" s="225"/>
      <c r="BA458" s="225"/>
      <c r="BB458" s="225"/>
      <c r="BC458" s="225"/>
      <c r="BD458" s="225"/>
      <c r="BE458" s="225"/>
      <c r="BF458" s="225"/>
      <c r="BG458" s="225"/>
      <c r="BH458" s="225"/>
      <c r="BI458" s="225"/>
      <c r="BJ458" s="225"/>
      <c r="BK458" s="225"/>
      <c r="BL458" s="225"/>
      <c r="BM458" s="225"/>
      <c r="BN458" s="225"/>
      <c r="BO458" s="225"/>
      <c r="BP458" s="225"/>
      <c r="BQ458" s="225"/>
      <c r="BR458" s="225"/>
      <c r="BS458" s="225"/>
      <c r="BT458" s="225"/>
      <c r="BU458" s="225"/>
      <c r="BV458" s="225"/>
      <c r="BW458" s="225"/>
      <c r="BX458" s="225"/>
      <c r="BY458" s="225"/>
      <c r="BZ458" s="225"/>
      <c r="CA458" s="218"/>
    </row>
    <row r="459" spans="1:79" s="131" customFormat="1" x14ac:dyDescent="0.45">
      <c r="A459" s="218"/>
      <c r="AF459" s="107"/>
      <c r="AG459" s="225"/>
      <c r="AH459" s="225"/>
      <c r="AI459" s="225"/>
      <c r="AJ459" s="225"/>
      <c r="AK459" s="225"/>
      <c r="AL459" s="225"/>
      <c r="AM459" s="225"/>
      <c r="AN459" s="225"/>
      <c r="AO459" s="225"/>
      <c r="AP459" s="225"/>
      <c r="AQ459" s="225"/>
      <c r="AR459" s="225"/>
      <c r="AS459" s="225"/>
      <c r="AT459" s="225"/>
      <c r="AU459" s="225"/>
      <c r="AV459" s="225"/>
      <c r="AW459" s="225"/>
      <c r="AX459" s="225"/>
      <c r="AY459" s="225"/>
      <c r="AZ459" s="225"/>
      <c r="BA459" s="225"/>
      <c r="BB459" s="225"/>
      <c r="BC459" s="225"/>
      <c r="BD459" s="225"/>
      <c r="BE459" s="225"/>
      <c r="BF459" s="225"/>
      <c r="BG459" s="225"/>
      <c r="BH459" s="225"/>
      <c r="BI459" s="225"/>
      <c r="BJ459" s="225"/>
      <c r="BK459" s="225"/>
      <c r="BL459" s="225"/>
      <c r="BM459" s="225"/>
      <c r="BN459" s="225"/>
      <c r="BO459" s="225"/>
      <c r="BP459" s="225"/>
      <c r="BQ459" s="225"/>
      <c r="BR459" s="225"/>
      <c r="BS459" s="225"/>
      <c r="BT459" s="225"/>
      <c r="BU459" s="225"/>
      <c r="BV459" s="225"/>
      <c r="BW459" s="225"/>
      <c r="BX459" s="225"/>
      <c r="BY459" s="225"/>
      <c r="BZ459" s="225"/>
      <c r="CA459" s="218"/>
    </row>
    <row r="460" spans="1:79" s="131" customFormat="1" x14ac:dyDescent="0.45">
      <c r="A460" s="218"/>
      <c r="AF460" s="107"/>
      <c r="AG460" s="225"/>
      <c r="AH460" s="225"/>
      <c r="AI460" s="225"/>
      <c r="AJ460" s="225"/>
      <c r="AK460" s="225"/>
      <c r="AL460" s="225"/>
      <c r="AM460" s="225"/>
      <c r="AN460" s="225"/>
      <c r="AO460" s="225"/>
      <c r="AP460" s="225"/>
      <c r="AQ460" s="225"/>
      <c r="AR460" s="225"/>
      <c r="AS460" s="225"/>
      <c r="AT460" s="225"/>
      <c r="AU460" s="225"/>
      <c r="AV460" s="225"/>
      <c r="AW460" s="225"/>
      <c r="AX460" s="225"/>
      <c r="AY460" s="225"/>
      <c r="AZ460" s="225"/>
      <c r="BA460" s="225"/>
      <c r="BB460" s="225"/>
      <c r="BC460" s="225"/>
      <c r="BD460" s="225"/>
      <c r="BE460" s="225"/>
      <c r="BF460" s="225"/>
      <c r="BG460" s="225"/>
      <c r="BH460" s="225"/>
      <c r="BI460" s="225"/>
      <c r="BJ460" s="225"/>
      <c r="BK460" s="225"/>
      <c r="BL460" s="225"/>
      <c r="BM460" s="225"/>
      <c r="BN460" s="225"/>
      <c r="BO460" s="225"/>
      <c r="BP460" s="225"/>
      <c r="BQ460" s="225"/>
      <c r="BR460" s="225"/>
      <c r="BS460" s="225"/>
      <c r="BT460" s="225"/>
      <c r="BU460" s="225"/>
      <c r="BV460" s="225"/>
      <c r="BW460" s="225"/>
      <c r="BX460" s="225"/>
      <c r="BY460" s="225"/>
      <c r="BZ460" s="225"/>
      <c r="CA460" s="218"/>
    </row>
    <row r="461" spans="1:79" s="131" customFormat="1" x14ac:dyDescent="0.45">
      <c r="A461" s="218"/>
      <c r="AF461" s="107"/>
      <c r="AG461" s="225"/>
      <c r="AH461" s="225"/>
      <c r="AI461" s="225"/>
      <c r="AJ461" s="225"/>
      <c r="AK461" s="225"/>
      <c r="AL461" s="225"/>
      <c r="AM461" s="225"/>
      <c r="AN461" s="225"/>
      <c r="AO461" s="225"/>
      <c r="AP461" s="225"/>
      <c r="AQ461" s="225"/>
      <c r="AR461" s="225"/>
      <c r="AS461" s="225"/>
      <c r="AT461" s="225"/>
      <c r="AU461" s="225"/>
      <c r="AV461" s="225"/>
      <c r="AW461" s="225"/>
      <c r="AX461" s="225"/>
      <c r="AY461" s="225"/>
      <c r="AZ461" s="225"/>
      <c r="BA461" s="225"/>
      <c r="BB461" s="225"/>
      <c r="BC461" s="225"/>
      <c r="BD461" s="225"/>
      <c r="BE461" s="225"/>
      <c r="BF461" s="225"/>
      <c r="BG461" s="225"/>
      <c r="BH461" s="225"/>
      <c r="BI461" s="225"/>
      <c r="BJ461" s="225"/>
      <c r="BK461" s="225"/>
      <c r="BL461" s="225"/>
      <c r="BM461" s="225"/>
      <c r="BN461" s="225"/>
      <c r="BO461" s="225"/>
      <c r="BP461" s="225"/>
      <c r="BQ461" s="225"/>
      <c r="BR461" s="225"/>
      <c r="BS461" s="225"/>
      <c r="BT461" s="225"/>
      <c r="BU461" s="225"/>
      <c r="BV461" s="225"/>
      <c r="BW461" s="225"/>
      <c r="BX461" s="225"/>
      <c r="BY461" s="225"/>
      <c r="BZ461" s="225"/>
      <c r="CA461" s="218"/>
    </row>
    <row r="462" spans="1:79" s="131" customFormat="1" x14ac:dyDescent="0.45">
      <c r="A462" s="218"/>
      <c r="AF462" s="107"/>
      <c r="AG462" s="225"/>
      <c r="AH462" s="225"/>
      <c r="AI462" s="225"/>
      <c r="AJ462" s="225"/>
      <c r="AK462" s="225"/>
      <c r="AL462" s="225"/>
      <c r="AM462" s="225"/>
      <c r="AN462" s="225"/>
      <c r="AO462" s="225"/>
      <c r="AP462" s="225"/>
      <c r="AQ462" s="225"/>
      <c r="AR462" s="225"/>
      <c r="AS462" s="225"/>
      <c r="AT462" s="225"/>
      <c r="AU462" s="225"/>
      <c r="AV462" s="225"/>
      <c r="AW462" s="225"/>
      <c r="AX462" s="225"/>
      <c r="AY462" s="225"/>
      <c r="AZ462" s="225"/>
      <c r="BA462" s="225"/>
      <c r="BB462" s="225"/>
      <c r="BC462" s="225"/>
      <c r="BD462" s="225"/>
      <c r="BE462" s="225"/>
      <c r="BF462" s="225"/>
      <c r="BG462" s="225"/>
      <c r="BH462" s="225"/>
      <c r="BI462" s="225"/>
      <c r="BJ462" s="225"/>
      <c r="BK462" s="225"/>
      <c r="BL462" s="225"/>
      <c r="BM462" s="225"/>
      <c r="BN462" s="225"/>
      <c r="BO462" s="225"/>
      <c r="BP462" s="225"/>
      <c r="BQ462" s="225"/>
      <c r="BR462" s="225"/>
      <c r="BS462" s="225"/>
      <c r="BT462" s="225"/>
      <c r="BU462" s="225"/>
      <c r="BV462" s="225"/>
      <c r="BW462" s="225"/>
      <c r="BX462" s="225"/>
      <c r="BY462" s="225"/>
      <c r="BZ462" s="225"/>
      <c r="CA462" s="218"/>
    </row>
    <row r="463" spans="1:79" s="131" customFormat="1" x14ac:dyDescent="0.45">
      <c r="A463" s="218"/>
      <c r="AF463" s="107"/>
      <c r="AG463" s="225"/>
      <c r="AH463" s="225"/>
      <c r="AI463" s="225"/>
      <c r="AJ463" s="225"/>
      <c r="AK463" s="225"/>
      <c r="AL463" s="225"/>
      <c r="AM463" s="225"/>
      <c r="AN463" s="225"/>
      <c r="AO463" s="225"/>
      <c r="AP463" s="225"/>
      <c r="AQ463" s="225"/>
      <c r="AR463" s="225"/>
      <c r="AS463" s="225"/>
      <c r="AT463" s="225"/>
      <c r="AU463" s="225"/>
      <c r="AV463" s="225"/>
      <c r="AW463" s="225"/>
      <c r="AX463" s="225"/>
      <c r="AY463" s="225"/>
      <c r="AZ463" s="225"/>
      <c r="BA463" s="225"/>
      <c r="BB463" s="225"/>
      <c r="BC463" s="225"/>
      <c r="BD463" s="225"/>
      <c r="BE463" s="225"/>
      <c r="BF463" s="225"/>
      <c r="BG463" s="225"/>
      <c r="BH463" s="225"/>
      <c r="BI463" s="225"/>
      <c r="BJ463" s="225"/>
      <c r="BK463" s="225"/>
      <c r="BL463" s="225"/>
      <c r="BM463" s="225"/>
      <c r="BN463" s="225"/>
      <c r="BO463" s="225"/>
      <c r="BP463" s="225"/>
      <c r="BQ463" s="225"/>
      <c r="BR463" s="225"/>
      <c r="BS463" s="225"/>
      <c r="BT463" s="225"/>
      <c r="BU463" s="225"/>
      <c r="BV463" s="225"/>
      <c r="BW463" s="225"/>
      <c r="BX463" s="225"/>
      <c r="BY463" s="225"/>
      <c r="BZ463" s="225"/>
      <c r="CA463" s="218"/>
    </row>
    <row r="464" spans="1:79" s="131" customFormat="1" x14ac:dyDescent="0.45">
      <c r="A464" s="218"/>
      <c r="AF464" s="107"/>
      <c r="AG464" s="225"/>
      <c r="AH464" s="225"/>
      <c r="AI464" s="225"/>
      <c r="AJ464" s="225"/>
      <c r="AK464" s="225"/>
      <c r="AL464" s="225"/>
      <c r="AM464" s="225"/>
      <c r="AN464" s="225"/>
      <c r="AO464" s="225"/>
      <c r="AP464" s="225"/>
      <c r="AQ464" s="225"/>
      <c r="AR464" s="225"/>
      <c r="AS464" s="225"/>
      <c r="AT464" s="225"/>
      <c r="AU464" s="225"/>
      <c r="AV464" s="225"/>
      <c r="AW464" s="225"/>
      <c r="AX464" s="225"/>
      <c r="AY464" s="225"/>
      <c r="AZ464" s="225"/>
      <c r="BA464" s="225"/>
      <c r="BB464" s="225"/>
      <c r="BC464" s="225"/>
      <c r="BD464" s="225"/>
      <c r="BE464" s="225"/>
      <c r="BF464" s="225"/>
      <c r="BG464" s="225"/>
      <c r="BH464" s="225"/>
      <c r="BI464" s="225"/>
      <c r="BJ464" s="225"/>
      <c r="BK464" s="225"/>
      <c r="BL464" s="225"/>
      <c r="BM464" s="225"/>
      <c r="BN464" s="225"/>
      <c r="BO464" s="225"/>
      <c r="BP464" s="225"/>
      <c r="BQ464" s="225"/>
      <c r="BR464" s="225"/>
      <c r="BS464" s="225"/>
      <c r="BT464" s="225"/>
      <c r="BU464" s="225"/>
      <c r="BV464" s="225"/>
      <c r="BW464" s="225"/>
      <c r="BX464" s="225"/>
      <c r="BY464" s="225"/>
      <c r="BZ464" s="225"/>
      <c r="CA464" s="218"/>
    </row>
    <row r="465" spans="1:79" s="131" customFormat="1" x14ac:dyDescent="0.45">
      <c r="A465" s="218"/>
      <c r="AF465" s="107"/>
      <c r="AG465" s="225"/>
      <c r="AH465" s="225"/>
      <c r="AI465" s="225"/>
      <c r="AJ465" s="225"/>
      <c r="AK465" s="225"/>
      <c r="AL465" s="225"/>
      <c r="AM465" s="225"/>
      <c r="AN465" s="225"/>
      <c r="AO465" s="225"/>
      <c r="AP465" s="225"/>
      <c r="AQ465" s="225"/>
      <c r="AR465" s="225"/>
      <c r="AS465" s="225"/>
      <c r="AT465" s="225"/>
      <c r="AU465" s="225"/>
      <c r="AV465" s="225"/>
      <c r="AW465" s="225"/>
      <c r="AX465" s="225"/>
      <c r="AY465" s="225"/>
      <c r="AZ465" s="225"/>
      <c r="BA465" s="225"/>
      <c r="BB465" s="225"/>
      <c r="BC465" s="225"/>
      <c r="BD465" s="225"/>
      <c r="BE465" s="225"/>
      <c r="BF465" s="225"/>
      <c r="BG465" s="225"/>
      <c r="BH465" s="225"/>
      <c r="BI465" s="225"/>
      <c r="BJ465" s="225"/>
      <c r="BK465" s="225"/>
      <c r="BL465" s="225"/>
      <c r="BM465" s="225"/>
      <c r="BN465" s="225"/>
      <c r="BO465" s="225"/>
      <c r="BP465" s="225"/>
      <c r="BQ465" s="225"/>
      <c r="BR465" s="225"/>
      <c r="BS465" s="225"/>
      <c r="BT465" s="225"/>
      <c r="BU465" s="225"/>
      <c r="BV465" s="225"/>
      <c r="BW465" s="225"/>
      <c r="BX465" s="225"/>
      <c r="BY465" s="225"/>
      <c r="BZ465" s="225"/>
      <c r="CA465" s="218"/>
    </row>
    <row r="466" spans="1:79" s="131" customFormat="1" x14ac:dyDescent="0.45">
      <c r="A466" s="218"/>
      <c r="AF466" s="107"/>
      <c r="AG466" s="225"/>
      <c r="AH466" s="225"/>
      <c r="AI466" s="225"/>
      <c r="AJ466" s="225"/>
      <c r="AK466" s="225"/>
      <c r="AL466" s="225"/>
      <c r="AM466" s="225"/>
      <c r="AN466" s="225"/>
      <c r="AO466" s="225"/>
      <c r="AP466" s="225"/>
      <c r="AQ466" s="225"/>
      <c r="AR466" s="225"/>
      <c r="AS466" s="225"/>
      <c r="AT466" s="225"/>
      <c r="AU466" s="225"/>
      <c r="AV466" s="225"/>
      <c r="AW466" s="225"/>
      <c r="AX466" s="225"/>
      <c r="AY466" s="225"/>
      <c r="AZ466" s="225"/>
      <c r="BA466" s="225"/>
      <c r="BB466" s="225"/>
      <c r="BC466" s="225"/>
      <c r="BD466" s="225"/>
      <c r="BE466" s="225"/>
      <c r="BF466" s="225"/>
      <c r="BG466" s="225"/>
      <c r="BH466" s="225"/>
      <c r="BI466" s="225"/>
      <c r="BJ466" s="225"/>
      <c r="BK466" s="225"/>
      <c r="BL466" s="225"/>
      <c r="BM466" s="225"/>
      <c r="BN466" s="225"/>
      <c r="BO466" s="225"/>
      <c r="BP466" s="225"/>
      <c r="BQ466" s="225"/>
      <c r="BR466" s="225"/>
      <c r="BS466" s="225"/>
      <c r="BT466" s="225"/>
      <c r="BU466" s="225"/>
      <c r="BV466" s="225"/>
      <c r="BW466" s="225"/>
      <c r="BX466" s="225"/>
      <c r="BY466" s="225"/>
      <c r="BZ466" s="225"/>
      <c r="CA466" s="218"/>
    </row>
    <row r="467" spans="1:79" s="131" customFormat="1" x14ac:dyDescent="0.45">
      <c r="A467" s="218"/>
      <c r="AF467" s="107"/>
      <c r="AG467" s="225"/>
      <c r="AH467" s="225"/>
      <c r="AI467" s="225"/>
      <c r="AJ467" s="225"/>
      <c r="AK467" s="225"/>
      <c r="AL467" s="225"/>
      <c r="AM467" s="225"/>
      <c r="AN467" s="225"/>
      <c r="AO467" s="225"/>
      <c r="AP467" s="225"/>
      <c r="AQ467" s="225"/>
      <c r="AR467" s="225"/>
      <c r="AS467" s="225"/>
      <c r="AT467" s="225"/>
      <c r="AU467" s="225"/>
      <c r="AV467" s="225"/>
      <c r="AW467" s="225"/>
      <c r="AX467" s="225"/>
      <c r="AY467" s="225"/>
      <c r="AZ467" s="225"/>
      <c r="BA467" s="225"/>
      <c r="BB467" s="225"/>
      <c r="BC467" s="225"/>
      <c r="BD467" s="225"/>
      <c r="BE467" s="225"/>
      <c r="BF467" s="225"/>
      <c r="BG467" s="225"/>
      <c r="BH467" s="225"/>
      <c r="BI467" s="225"/>
      <c r="BJ467" s="225"/>
      <c r="BK467" s="225"/>
      <c r="BL467" s="225"/>
      <c r="BM467" s="225"/>
      <c r="BN467" s="225"/>
      <c r="BO467" s="225"/>
      <c r="BP467" s="225"/>
      <c r="BQ467" s="225"/>
      <c r="BR467" s="225"/>
      <c r="BS467" s="225"/>
      <c r="BT467" s="225"/>
      <c r="BU467" s="225"/>
      <c r="BV467" s="225"/>
      <c r="BW467" s="225"/>
      <c r="BX467" s="225"/>
      <c r="BY467" s="225"/>
      <c r="BZ467" s="225"/>
      <c r="CA467" s="218"/>
    </row>
    <row r="468" spans="1:79" s="131" customFormat="1" x14ac:dyDescent="0.45">
      <c r="A468" s="218"/>
      <c r="AF468" s="107"/>
      <c r="AG468" s="225"/>
      <c r="AH468" s="225"/>
      <c r="AI468" s="225"/>
      <c r="AJ468" s="225"/>
      <c r="AK468" s="225"/>
      <c r="AL468" s="225"/>
      <c r="AM468" s="225"/>
      <c r="AN468" s="225"/>
      <c r="AO468" s="225"/>
      <c r="AP468" s="225"/>
      <c r="AQ468" s="225"/>
      <c r="AR468" s="225"/>
      <c r="AS468" s="225"/>
      <c r="AT468" s="225"/>
      <c r="AU468" s="225"/>
      <c r="AV468" s="225"/>
      <c r="AW468" s="225"/>
      <c r="AX468" s="225"/>
      <c r="AY468" s="225"/>
      <c r="AZ468" s="225"/>
      <c r="BA468" s="225"/>
      <c r="BB468" s="225"/>
      <c r="BC468" s="225"/>
      <c r="BD468" s="225"/>
      <c r="BE468" s="225"/>
      <c r="BF468" s="225"/>
      <c r="BG468" s="225"/>
      <c r="BH468" s="225"/>
      <c r="BI468" s="225"/>
      <c r="BJ468" s="225"/>
      <c r="BK468" s="225"/>
      <c r="BL468" s="225"/>
      <c r="BM468" s="225"/>
      <c r="BN468" s="225"/>
      <c r="BO468" s="225"/>
      <c r="BP468" s="225"/>
      <c r="BQ468" s="225"/>
      <c r="BR468" s="225"/>
      <c r="BS468" s="225"/>
      <c r="BT468" s="225"/>
      <c r="BU468" s="225"/>
      <c r="BV468" s="225"/>
      <c r="BW468" s="225"/>
      <c r="BX468" s="225"/>
      <c r="BY468" s="225"/>
      <c r="BZ468" s="225"/>
      <c r="CA468" s="218"/>
    </row>
    <row r="469" spans="1:79" s="131" customFormat="1" x14ac:dyDescent="0.45">
      <c r="A469" s="218"/>
      <c r="AF469" s="107"/>
      <c r="AG469" s="225"/>
      <c r="AH469" s="225"/>
      <c r="AI469" s="225"/>
      <c r="AJ469" s="225"/>
      <c r="AK469" s="225"/>
      <c r="AL469" s="225"/>
      <c r="AM469" s="225"/>
      <c r="AN469" s="225"/>
      <c r="AO469" s="225"/>
      <c r="AP469" s="225"/>
      <c r="AQ469" s="225"/>
      <c r="AR469" s="225"/>
      <c r="AS469" s="225"/>
      <c r="AT469" s="225"/>
      <c r="AU469" s="225"/>
      <c r="AV469" s="225"/>
      <c r="AW469" s="225"/>
      <c r="AX469" s="225"/>
      <c r="AY469" s="225"/>
      <c r="AZ469" s="225"/>
      <c r="BA469" s="225"/>
      <c r="BB469" s="225"/>
      <c r="BC469" s="225"/>
      <c r="BD469" s="225"/>
      <c r="BE469" s="225"/>
      <c r="BF469" s="225"/>
      <c r="BG469" s="225"/>
      <c r="BH469" s="225"/>
      <c r="BI469" s="225"/>
      <c r="BJ469" s="225"/>
      <c r="BK469" s="225"/>
      <c r="BL469" s="225"/>
      <c r="BM469" s="225"/>
      <c r="BN469" s="225"/>
      <c r="BO469" s="225"/>
      <c r="BP469" s="225"/>
      <c r="BQ469" s="225"/>
      <c r="BR469" s="225"/>
      <c r="BS469" s="225"/>
      <c r="BT469" s="225"/>
      <c r="BU469" s="225"/>
      <c r="BV469" s="225"/>
      <c r="BW469" s="225"/>
      <c r="BX469" s="225"/>
      <c r="BY469" s="225"/>
      <c r="BZ469" s="225"/>
      <c r="CA469" s="218"/>
    </row>
    <row r="470" spans="1:79" s="131" customFormat="1" x14ac:dyDescent="0.45">
      <c r="A470" s="218"/>
      <c r="AF470" s="107"/>
      <c r="AG470" s="225"/>
      <c r="AH470" s="225"/>
      <c r="AI470" s="225"/>
      <c r="AJ470" s="225"/>
      <c r="AK470" s="225"/>
      <c r="AL470" s="225"/>
      <c r="AM470" s="225"/>
      <c r="AN470" s="225"/>
      <c r="AO470" s="225"/>
      <c r="AP470" s="225"/>
      <c r="AQ470" s="225"/>
      <c r="AR470" s="225"/>
      <c r="AS470" s="225"/>
      <c r="AT470" s="225"/>
      <c r="AU470" s="225"/>
      <c r="AV470" s="225"/>
      <c r="AW470" s="225"/>
      <c r="AX470" s="225"/>
      <c r="AY470" s="225"/>
      <c r="AZ470" s="225"/>
      <c r="BA470" s="225"/>
      <c r="BB470" s="225"/>
      <c r="BC470" s="225"/>
      <c r="BD470" s="225"/>
      <c r="BE470" s="225"/>
      <c r="BF470" s="225"/>
      <c r="BG470" s="225"/>
      <c r="BH470" s="225"/>
      <c r="BI470" s="225"/>
      <c r="BJ470" s="225"/>
      <c r="BK470" s="225"/>
      <c r="BL470" s="225"/>
      <c r="BM470" s="225"/>
      <c r="BN470" s="225"/>
      <c r="BO470" s="225"/>
      <c r="BP470" s="225"/>
      <c r="BQ470" s="225"/>
      <c r="BR470" s="225"/>
      <c r="BS470" s="225"/>
      <c r="BT470" s="225"/>
      <c r="BU470" s="225"/>
      <c r="BV470" s="225"/>
      <c r="BW470" s="225"/>
      <c r="BX470" s="225"/>
      <c r="BY470" s="225"/>
      <c r="BZ470" s="225"/>
      <c r="CA470" s="218"/>
    </row>
    <row r="471" spans="1:79" s="131" customFormat="1" x14ac:dyDescent="0.45">
      <c r="A471" s="218"/>
      <c r="AF471" s="107"/>
      <c r="AG471" s="225"/>
      <c r="AH471" s="225"/>
      <c r="AI471" s="225"/>
      <c r="AJ471" s="225"/>
      <c r="AK471" s="225"/>
      <c r="AL471" s="225"/>
      <c r="AM471" s="225"/>
      <c r="AN471" s="225"/>
      <c r="AO471" s="225"/>
      <c r="AP471" s="225"/>
      <c r="AQ471" s="225"/>
      <c r="AR471" s="225"/>
      <c r="AS471" s="225"/>
      <c r="AT471" s="225"/>
      <c r="AU471" s="225"/>
      <c r="AV471" s="225"/>
      <c r="AW471" s="225"/>
      <c r="AX471" s="225"/>
      <c r="AY471" s="225"/>
      <c r="AZ471" s="225"/>
      <c r="BA471" s="225"/>
      <c r="BB471" s="225"/>
      <c r="BC471" s="225"/>
      <c r="BD471" s="225"/>
      <c r="BE471" s="225"/>
      <c r="BF471" s="225"/>
      <c r="BG471" s="225"/>
      <c r="BH471" s="225"/>
      <c r="BI471" s="225"/>
      <c r="BJ471" s="225"/>
      <c r="BK471" s="225"/>
      <c r="BL471" s="225"/>
      <c r="BM471" s="225"/>
      <c r="BN471" s="225"/>
      <c r="BO471" s="225"/>
      <c r="BP471" s="225"/>
      <c r="BQ471" s="225"/>
      <c r="BR471" s="225"/>
      <c r="BS471" s="225"/>
      <c r="BT471" s="225"/>
      <c r="BU471" s="225"/>
      <c r="BV471" s="225"/>
      <c r="BW471" s="225"/>
      <c r="BX471" s="225"/>
      <c r="BY471" s="225"/>
      <c r="BZ471" s="225"/>
      <c r="CA471" s="218"/>
    </row>
    <row r="472" spans="1:79" s="131" customFormat="1" x14ac:dyDescent="0.45">
      <c r="A472" s="218"/>
      <c r="AF472" s="107"/>
      <c r="AG472" s="225"/>
      <c r="AH472" s="225"/>
      <c r="AI472" s="225"/>
      <c r="AJ472" s="225"/>
      <c r="AK472" s="225"/>
      <c r="AL472" s="225"/>
      <c r="AM472" s="225"/>
      <c r="AN472" s="225"/>
      <c r="AO472" s="225"/>
      <c r="AP472" s="225"/>
      <c r="AQ472" s="225"/>
      <c r="AR472" s="225"/>
      <c r="AS472" s="225"/>
      <c r="AT472" s="225"/>
      <c r="AU472" s="225"/>
      <c r="AV472" s="225"/>
      <c r="AW472" s="225"/>
      <c r="AX472" s="225"/>
      <c r="AY472" s="225"/>
      <c r="AZ472" s="225"/>
      <c r="BA472" s="225"/>
      <c r="BB472" s="225"/>
      <c r="BC472" s="225"/>
      <c r="BD472" s="225"/>
      <c r="BE472" s="225"/>
      <c r="BF472" s="225"/>
      <c r="BG472" s="225"/>
      <c r="BH472" s="225"/>
      <c r="BI472" s="225"/>
      <c r="BJ472" s="225"/>
      <c r="BK472" s="225"/>
      <c r="BL472" s="225"/>
      <c r="BM472" s="225"/>
      <c r="BN472" s="225"/>
      <c r="BO472" s="225"/>
      <c r="BP472" s="225"/>
      <c r="BQ472" s="225"/>
      <c r="BR472" s="225"/>
      <c r="BS472" s="225"/>
      <c r="BT472" s="225"/>
      <c r="BU472" s="225"/>
      <c r="BV472" s="225"/>
      <c r="BW472" s="225"/>
      <c r="BX472" s="225"/>
      <c r="BY472" s="225"/>
      <c r="BZ472" s="225"/>
      <c r="CA472" s="218"/>
    </row>
    <row r="473" spans="1:79" s="131" customFormat="1" x14ac:dyDescent="0.45">
      <c r="A473" s="218"/>
      <c r="AF473" s="107"/>
      <c r="AG473" s="225"/>
      <c r="AH473" s="225"/>
      <c r="AI473" s="225"/>
      <c r="AJ473" s="225"/>
      <c r="AK473" s="225"/>
      <c r="AL473" s="225"/>
      <c r="AM473" s="225"/>
      <c r="AN473" s="225"/>
      <c r="AO473" s="225"/>
      <c r="AP473" s="225"/>
      <c r="AQ473" s="225"/>
      <c r="AR473" s="225"/>
      <c r="AS473" s="225"/>
      <c r="AT473" s="225"/>
      <c r="AU473" s="225"/>
      <c r="AV473" s="225"/>
      <c r="AW473" s="225"/>
      <c r="AX473" s="225"/>
      <c r="AY473" s="225"/>
      <c r="AZ473" s="225"/>
      <c r="BA473" s="225"/>
      <c r="BB473" s="225"/>
      <c r="BC473" s="225"/>
      <c r="BD473" s="225"/>
      <c r="BE473" s="225"/>
      <c r="BF473" s="225"/>
      <c r="BG473" s="225"/>
      <c r="BH473" s="225"/>
      <c r="BI473" s="225"/>
      <c r="BJ473" s="225"/>
      <c r="BK473" s="225"/>
      <c r="BL473" s="225"/>
      <c r="BM473" s="225"/>
      <c r="BN473" s="225"/>
      <c r="BO473" s="225"/>
      <c r="BP473" s="225"/>
      <c r="BQ473" s="225"/>
      <c r="BR473" s="225"/>
      <c r="BS473" s="225"/>
      <c r="BT473" s="225"/>
      <c r="BU473" s="225"/>
      <c r="BV473" s="225"/>
      <c r="BW473" s="225"/>
      <c r="BX473" s="225"/>
      <c r="BY473" s="225"/>
      <c r="BZ473" s="225"/>
      <c r="CA473" s="218"/>
    </row>
    <row r="474" spans="1:79" s="131" customFormat="1" x14ac:dyDescent="0.45">
      <c r="A474" s="218"/>
      <c r="AF474" s="107"/>
      <c r="AG474" s="225"/>
      <c r="AH474" s="225"/>
      <c r="AI474" s="225"/>
      <c r="AJ474" s="225"/>
      <c r="AK474" s="225"/>
      <c r="AL474" s="225"/>
      <c r="AM474" s="225"/>
      <c r="AN474" s="225"/>
      <c r="AO474" s="225"/>
      <c r="AP474" s="225"/>
      <c r="AQ474" s="225"/>
      <c r="AR474" s="225"/>
      <c r="AS474" s="225"/>
      <c r="AT474" s="225"/>
      <c r="AU474" s="225"/>
      <c r="AV474" s="225"/>
      <c r="AW474" s="225"/>
      <c r="AX474" s="225"/>
      <c r="AY474" s="225"/>
      <c r="AZ474" s="225"/>
      <c r="BA474" s="225"/>
      <c r="BB474" s="225"/>
      <c r="BC474" s="225"/>
      <c r="BD474" s="225"/>
      <c r="BE474" s="225"/>
      <c r="BF474" s="225"/>
      <c r="BG474" s="225"/>
      <c r="BH474" s="225"/>
      <c r="BI474" s="225"/>
      <c r="BJ474" s="225"/>
      <c r="BK474" s="225"/>
      <c r="BL474" s="225"/>
      <c r="BM474" s="225"/>
      <c r="BN474" s="225"/>
      <c r="BO474" s="225"/>
      <c r="BP474" s="225"/>
      <c r="BQ474" s="225"/>
      <c r="BR474" s="225"/>
      <c r="BS474" s="225"/>
      <c r="BT474" s="225"/>
      <c r="BU474" s="225"/>
      <c r="BV474" s="225"/>
      <c r="BW474" s="225"/>
      <c r="BX474" s="225"/>
      <c r="BY474" s="225"/>
      <c r="BZ474" s="225"/>
      <c r="CA474" s="218"/>
    </row>
    <row r="475" spans="1:79" s="131" customFormat="1" x14ac:dyDescent="0.45">
      <c r="A475" s="218"/>
      <c r="AF475" s="107"/>
      <c r="AG475" s="225"/>
      <c r="AH475" s="225"/>
      <c r="AI475" s="225"/>
      <c r="AJ475" s="225"/>
      <c r="AK475" s="225"/>
      <c r="AL475" s="225"/>
      <c r="AM475" s="225"/>
      <c r="AN475" s="225"/>
      <c r="AO475" s="225"/>
      <c r="AP475" s="225"/>
      <c r="AQ475" s="225"/>
      <c r="AR475" s="225"/>
      <c r="AS475" s="225"/>
      <c r="AT475" s="225"/>
      <c r="AU475" s="225"/>
      <c r="AV475" s="225"/>
      <c r="AW475" s="225"/>
      <c r="AX475" s="225"/>
      <c r="AY475" s="225"/>
      <c r="AZ475" s="225"/>
      <c r="BA475" s="225"/>
      <c r="BB475" s="225"/>
      <c r="BC475" s="225"/>
      <c r="BD475" s="225"/>
      <c r="BE475" s="225"/>
      <c r="BF475" s="225"/>
      <c r="BG475" s="225"/>
      <c r="BH475" s="225"/>
      <c r="BI475" s="225"/>
      <c r="BJ475" s="225"/>
      <c r="BK475" s="225"/>
      <c r="BL475" s="225"/>
      <c r="BM475" s="225"/>
      <c r="BN475" s="225"/>
      <c r="BO475" s="225"/>
      <c r="BP475" s="225"/>
      <c r="BQ475" s="225"/>
      <c r="BR475" s="225"/>
      <c r="BS475" s="225"/>
      <c r="BT475" s="225"/>
      <c r="BU475" s="225"/>
      <c r="BV475" s="225"/>
      <c r="BW475" s="225"/>
      <c r="BX475" s="225"/>
      <c r="BY475" s="225"/>
      <c r="BZ475" s="225"/>
      <c r="CA475" s="218"/>
    </row>
    <row r="476" spans="1:79" s="131" customFormat="1" x14ac:dyDescent="0.45">
      <c r="A476" s="218"/>
      <c r="AF476" s="107"/>
      <c r="AG476" s="225"/>
      <c r="AH476" s="225"/>
      <c r="AI476" s="225"/>
      <c r="AJ476" s="225"/>
      <c r="AK476" s="225"/>
      <c r="AL476" s="225"/>
      <c r="AM476" s="225"/>
      <c r="AN476" s="225"/>
      <c r="AO476" s="225"/>
      <c r="AP476" s="225"/>
      <c r="AQ476" s="225"/>
      <c r="AR476" s="225"/>
      <c r="AS476" s="225"/>
      <c r="AT476" s="225"/>
      <c r="AU476" s="225"/>
      <c r="AV476" s="225"/>
      <c r="AW476" s="225"/>
      <c r="AX476" s="225"/>
      <c r="AY476" s="225"/>
      <c r="AZ476" s="225"/>
      <c r="BA476" s="225"/>
      <c r="BB476" s="225"/>
      <c r="BC476" s="225"/>
      <c r="BD476" s="225"/>
      <c r="BE476" s="225"/>
      <c r="BF476" s="225"/>
      <c r="BG476" s="225"/>
      <c r="BH476" s="225"/>
      <c r="BI476" s="225"/>
      <c r="BJ476" s="225"/>
      <c r="BK476" s="225"/>
      <c r="BL476" s="225"/>
      <c r="BM476" s="225"/>
      <c r="BN476" s="225"/>
      <c r="BO476" s="225"/>
      <c r="BP476" s="225"/>
      <c r="BQ476" s="225"/>
      <c r="BR476" s="225"/>
      <c r="BS476" s="225"/>
      <c r="BT476" s="225"/>
      <c r="BU476" s="225"/>
      <c r="BV476" s="225"/>
      <c r="BW476" s="225"/>
      <c r="BX476" s="225"/>
      <c r="BY476" s="225"/>
      <c r="BZ476" s="225"/>
      <c r="CA476" s="218"/>
    </row>
    <row r="477" spans="1:79" s="131" customFormat="1" x14ac:dyDescent="0.45">
      <c r="A477" s="218"/>
      <c r="AF477" s="107"/>
      <c r="AG477" s="225"/>
      <c r="AH477" s="225"/>
      <c r="AI477" s="225"/>
      <c r="AJ477" s="225"/>
      <c r="AK477" s="225"/>
      <c r="AL477" s="225"/>
      <c r="AM477" s="225"/>
      <c r="AN477" s="225"/>
      <c r="AO477" s="225"/>
      <c r="AP477" s="225"/>
      <c r="AQ477" s="225"/>
      <c r="AR477" s="225"/>
      <c r="AS477" s="225"/>
      <c r="AT477" s="225"/>
      <c r="AU477" s="225"/>
      <c r="AV477" s="225"/>
      <c r="AW477" s="225"/>
      <c r="AX477" s="225"/>
      <c r="AY477" s="225"/>
      <c r="AZ477" s="225"/>
      <c r="BA477" s="225"/>
      <c r="BB477" s="225"/>
      <c r="BC477" s="225"/>
      <c r="BD477" s="225"/>
      <c r="BE477" s="225"/>
      <c r="BF477" s="225"/>
      <c r="BG477" s="225"/>
      <c r="BH477" s="225"/>
      <c r="BI477" s="225"/>
      <c r="BJ477" s="225"/>
      <c r="BK477" s="225"/>
      <c r="BL477" s="225"/>
      <c r="BM477" s="225"/>
      <c r="BN477" s="225"/>
      <c r="BO477" s="225"/>
      <c r="BP477" s="225"/>
      <c r="BQ477" s="225"/>
      <c r="BR477" s="225"/>
      <c r="BS477" s="225"/>
      <c r="BT477" s="225"/>
      <c r="BU477" s="225"/>
      <c r="BV477" s="225"/>
      <c r="BW477" s="225"/>
      <c r="BX477" s="225"/>
      <c r="BY477" s="225"/>
      <c r="BZ477" s="225"/>
      <c r="CA477" s="218"/>
    </row>
    <row r="478" spans="1:79" s="131" customFormat="1" x14ac:dyDescent="0.45">
      <c r="A478" s="218"/>
      <c r="AF478" s="107"/>
      <c r="AG478" s="225"/>
      <c r="AH478" s="225"/>
      <c r="AI478" s="225"/>
      <c r="AJ478" s="225"/>
      <c r="AK478" s="225"/>
      <c r="AL478" s="225"/>
      <c r="AM478" s="225"/>
      <c r="AN478" s="225"/>
      <c r="AO478" s="225"/>
      <c r="AP478" s="225"/>
      <c r="AQ478" s="225"/>
      <c r="AR478" s="225"/>
      <c r="AS478" s="225"/>
      <c r="AT478" s="225"/>
      <c r="AU478" s="225"/>
      <c r="AV478" s="225"/>
      <c r="AW478" s="225"/>
      <c r="AX478" s="225"/>
      <c r="AY478" s="225"/>
      <c r="AZ478" s="225"/>
      <c r="BA478" s="225"/>
      <c r="BB478" s="225"/>
      <c r="BC478" s="225"/>
      <c r="BD478" s="225"/>
      <c r="BE478" s="225"/>
      <c r="BF478" s="225"/>
      <c r="BG478" s="225"/>
      <c r="BH478" s="225"/>
      <c r="BI478" s="225"/>
      <c r="BJ478" s="225"/>
      <c r="BK478" s="225"/>
      <c r="BL478" s="225"/>
      <c r="BM478" s="225"/>
      <c r="BN478" s="225"/>
      <c r="BO478" s="225"/>
      <c r="BP478" s="225"/>
      <c r="BQ478" s="225"/>
      <c r="BR478" s="225"/>
      <c r="BS478" s="225"/>
      <c r="BT478" s="225"/>
      <c r="BU478" s="225"/>
      <c r="BV478" s="225"/>
      <c r="BW478" s="225"/>
      <c r="BX478" s="225"/>
      <c r="BY478" s="225"/>
      <c r="BZ478" s="225"/>
      <c r="CA478" s="218"/>
    </row>
    <row r="479" spans="1:79" s="131" customFormat="1" x14ac:dyDescent="0.45">
      <c r="A479" s="218"/>
      <c r="AF479" s="107"/>
      <c r="AG479" s="225"/>
      <c r="AH479" s="225"/>
      <c r="AI479" s="225"/>
      <c r="AJ479" s="225"/>
      <c r="AK479" s="225"/>
      <c r="AL479" s="225"/>
      <c r="AM479" s="225"/>
      <c r="AN479" s="225"/>
      <c r="AO479" s="225"/>
      <c r="AP479" s="225"/>
      <c r="AQ479" s="225"/>
      <c r="AR479" s="225"/>
      <c r="AS479" s="225"/>
      <c r="AT479" s="225"/>
      <c r="AU479" s="225"/>
      <c r="AV479" s="225"/>
      <c r="AW479" s="225"/>
      <c r="AX479" s="225"/>
      <c r="AY479" s="225"/>
      <c r="AZ479" s="225"/>
      <c r="BA479" s="225"/>
      <c r="BB479" s="225"/>
      <c r="BC479" s="225"/>
      <c r="BD479" s="225"/>
      <c r="BE479" s="225"/>
      <c r="BF479" s="225"/>
      <c r="BG479" s="225"/>
      <c r="BH479" s="225"/>
      <c r="BI479" s="225"/>
      <c r="BJ479" s="225"/>
      <c r="BK479" s="225"/>
      <c r="BL479" s="225"/>
      <c r="BM479" s="225"/>
      <c r="BN479" s="225"/>
      <c r="BO479" s="225"/>
      <c r="BP479" s="225"/>
      <c r="BQ479" s="225"/>
      <c r="BR479" s="225"/>
      <c r="BS479" s="225"/>
      <c r="BT479" s="225"/>
      <c r="BU479" s="225"/>
      <c r="BV479" s="225"/>
      <c r="BW479" s="225"/>
      <c r="BX479" s="225"/>
      <c r="BY479" s="225"/>
      <c r="BZ479" s="225"/>
      <c r="CA479" s="218"/>
    </row>
    <row r="480" spans="1:79" s="131" customFormat="1" x14ac:dyDescent="0.45">
      <c r="A480" s="218"/>
      <c r="AF480" s="107"/>
      <c r="AG480" s="225"/>
      <c r="AH480" s="225"/>
      <c r="AI480" s="225"/>
      <c r="AJ480" s="225"/>
      <c r="AK480" s="225"/>
      <c r="AL480" s="225"/>
      <c r="AM480" s="225"/>
      <c r="AN480" s="225"/>
      <c r="AO480" s="225"/>
      <c r="AP480" s="225"/>
      <c r="AQ480" s="225"/>
      <c r="AR480" s="225"/>
      <c r="AS480" s="225"/>
      <c r="AT480" s="225"/>
      <c r="AU480" s="225"/>
      <c r="AV480" s="225"/>
      <c r="AW480" s="225"/>
      <c r="AX480" s="225"/>
      <c r="AY480" s="225"/>
      <c r="AZ480" s="225"/>
      <c r="BA480" s="225"/>
      <c r="BB480" s="225"/>
      <c r="BC480" s="225"/>
      <c r="BD480" s="225"/>
      <c r="BE480" s="225"/>
      <c r="BF480" s="225"/>
      <c r="BG480" s="225"/>
      <c r="BH480" s="225"/>
      <c r="BI480" s="225"/>
      <c r="BJ480" s="225"/>
      <c r="BK480" s="225"/>
      <c r="BL480" s="225"/>
      <c r="BM480" s="225"/>
      <c r="BN480" s="225"/>
      <c r="BO480" s="225"/>
      <c r="BP480" s="225"/>
      <c r="BQ480" s="225"/>
      <c r="BR480" s="225"/>
      <c r="BS480" s="225"/>
      <c r="BT480" s="225"/>
      <c r="BU480" s="225"/>
      <c r="BV480" s="225"/>
      <c r="BW480" s="225"/>
      <c r="BX480" s="225"/>
      <c r="BY480" s="225"/>
      <c r="BZ480" s="225"/>
      <c r="CA480" s="218"/>
    </row>
    <row r="481" spans="1:79" s="131" customFormat="1" x14ac:dyDescent="0.45">
      <c r="A481" s="218"/>
      <c r="AF481" s="107"/>
      <c r="AG481" s="225"/>
      <c r="AH481" s="225"/>
      <c r="AI481" s="225"/>
      <c r="AJ481" s="225"/>
      <c r="AK481" s="225"/>
      <c r="AL481" s="225"/>
      <c r="AM481" s="225"/>
      <c r="AN481" s="225"/>
      <c r="AO481" s="225"/>
      <c r="AP481" s="225"/>
      <c r="AQ481" s="225"/>
      <c r="AR481" s="225"/>
      <c r="AS481" s="225"/>
      <c r="AT481" s="225"/>
      <c r="AU481" s="225"/>
      <c r="AV481" s="225"/>
      <c r="AW481" s="225"/>
      <c r="AX481" s="225"/>
      <c r="AY481" s="225"/>
      <c r="AZ481" s="225"/>
      <c r="BA481" s="225"/>
      <c r="BB481" s="225"/>
      <c r="BC481" s="225"/>
      <c r="BD481" s="225"/>
      <c r="BE481" s="225"/>
      <c r="BF481" s="225"/>
      <c r="BG481" s="225"/>
      <c r="BH481" s="225"/>
      <c r="BI481" s="225"/>
      <c r="BJ481" s="225"/>
      <c r="BK481" s="225"/>
      <c r="BL481" s="225"/>
      <c r="BM481" s="225"/>
      <c r="BN481" s="225"/>
      <c r="BO481" s="225"/>
      <c r="BP481" s="225"/>
      <c r="BQ481" s="225"/>
      <c r="BR481" s="225"/>
      <c r="BS481" s="225"/>
      <c r="BT481" s="225"/>
      <c r="BU481" s="225"/>
      <c r="BV481" s="225"/>
      <c r="BW481" s="225"/>
      <c r="BX481" s="225"/>
      <c r="BY481" s="225"/>
      <c r="BZ481" s="225"/>
      <c r="CA481" s="218"/>
    </row>
    <row r="482" spans="1:79" s="131" customFormat="1" x14ac:dyDescent="0.45">
      <c r="A482" s="218"/>
      <c r="AF482" s="107"/>
      <c r="AG482" s="225"/>
      <c r="AH482" s="225"/>
      <c r="AI482" s="225"/>
      <c r="AJ482" s="225"/>
      <c r="AK482" s="225"/>
      <c r="AL482" s="225"/>
      <c r="AM482" s="225"/>
      <c r="AN482" s="225"/>
      <c r="AO482" s="225"/>
      <c r="AP482" s="225"/>
      <c r="AQ482" s="225"/>
      <c r="AR482" s="225"/>
      <c r="AS482" s="225"/>
      <c r="AT482" s="225"/>
      <c r="AU482" s="225"/>
      <c r="AV482" s="225"/>
      <c r="AW482" s="225"/>
      <c r="AX482" s="225"/>
      <c r="AY482" s="225"/>
      <c r="AZ482" s="225"/>
      <c r="BA482" s="225"/>
      <c r="BB482" s="225"/>
      <c r="BC482" s="225"/>
      <c r="BD482" s="225"/>
      <c r="BE482" s="225"/>
      <c r="BF482" s="225"/>
      <c r="BG482" s="225"/>
      <c r="BH482" s="225"/>
      <c r="BI482" s="225"/>
      <c r="BJ482" s="225"/>
      <c r="BK482" s="225"/>
      <c r="BL482" s="225"/>
      <c r="BM482" s="225"/>
      <c r="BN482" s="225"/>
      <c r="BO482" s="225"/>
      <c r="BP482" s="225"/>
      <c r="BQ482" s="225"/>
      <c r="BR482" s="225"/>
      <c r="BS482" s="225"/>
      <c r="BT482" s="225"/>
      <c r="BU482" s="225"/>
      <c r="BV482" s="225"/>
      <c r="BW482" s="225"/>
      <c r="BX482" s="225"/>
      <c r="BY482" s="225"/>
      <c r="BZ482" s="225"/>
      <c r="CA482" s="218"/>
    </row>
    <row r="483" spans="1:79" s="131" customFormat="1" x14ac:dyDescent="0.45">
      <c r="A483" s="218"/>
      <c r="AF483" s="107"/>
      <c r="AG483" s="225"/>
      <c r="AH483" s="225"/>
      <c r="AI483" s="225"/>
      <c r="AJ483" s="225"/>
      <c r="AK483" s="225"/>
      <c r="AL483" s="225"/>
      <c r="AM483" s="225"/>
      <c r="AN483" s="225"/>
      <c r="AO483" s="225"/>
      <c r="AP483" s="225"/>
      <c r="AQ483" s="225"/>
      <c r="AR483" s="225"/>
      <c r="AS483" s="225"/>
      <c r="AT483" s="225"/>
      <c r="AU483" s="225"/>
      <c r="AV483" s="225"/>
      <c r="AW483" s="225"/>
      <c r="AX483" s="225"/>
      <c r="AY483" s="225"/>
      <c r="AZ483" s="225"/>
      <c r="BA483" s="225"/>
      <c r="BB483" s="225"/>
      <c r="BC483" s="225"/>
      <c r="BD483" s="225"/>
      <c r="BE483" s="225"/>
      <c r="BF483" s="225"/>
      <c r="BG483" s="225"/>
      <c r="BH483" s="225"/>
      <c r="BI483" s="225"/>
      <c r="BJ483" s="225"/>
      <c r="BK483" s="225"/>
      <c r="BL483" s="225"/>
      <c r="BM483" s="225"/>
      <c r="BN483" s="225"/>
      <c r="BO483" s="225"/>
      <c r="BP483" s="225"/>
      <c r="BQ483" s="225"/>
      <c r="BR483" s="225"/>
      <c r="BS483" s="225"/>
      <c r="BT483" s="225"/>
      <c r="BU483" s="225"/>
      <c r="BV483" s="225"/>
      <c r="BW483" s="225"/>
      <c r="BX483" s="225"/>
      <c r="BY483" s="225"/>
      <c r="BZ483" s="225"/>
      <c r="CA483" s="218"/>
    </row>
    <row r="484" spans="1:79" s="131" customFormat="1" x14ac:dyDescent="0.45">
      <c r="A484" s="218"/>
      <c r="AF484" s="107"/>
      <c r="AG484" s="225"/>
      <c r="AH484" s="225"/>
      <c r="AI484" s="225"/>
      <c r="AJ484" s="225"/>
      <c r="AK484" s="225"/>
      <c r="AL484" s="225"/>
      <c r="AM484" s="225"/>
      <c r="AN484" s="225"/>
      <c r="AO484" s="225"/>
      <c r="AP484" s="225"/>
      <c r="AQ484" s="225"/>
      <c r="AR484" s="225"/>
      <c r="AS484" s="225"/>
      <c r="AT484" s="225"/>
      <c r="AU484" s="225"/>
      <c r="AV484" s="225"/>
      <c r="AW484" s="225"/>
      <c r="AX484" s="225"/>
      <c r="AY484" s="225"/>
      <c r="AZ484" s="225"/>
      <c r="BA484" s="225"/>
      <c r="BB484" s="225"/>
      <c r="BC484" s="225"/>
      <c r="BD484" s="225"/>
      <c r="BE484" s="225"/>
      <c r="BF484" s="225"/>
      <c r="BG484" s="225"/>
      <c r="BH484" s="225"/>
      <c r="BI484" s="225"/>
      <c r="BJ484" s="225"/>
      <c r="BK484" s="225"/>
      <c r="BL484" s="225"/>
      <c r="BM484" s="225"/>
      <c r="BN484" s="225"/>
      <c r="BO484" s="225"/>
      <c r="BP484" s="225"/>
      <c r="BQ484" s="225"/>
      <c r="BR484" s="225"/>
      <c r="BS484" s="225"/>
      <c r="BT484" s="225"/>
      <c r="BU484" s="225"/>
      <c r="BV484" s="225"/>
      <c r="BW484" s="225"/>
      <c r="BX484" s="225"/>
      <c r="BY484" s="225"/>
      <c r="BZ484" s="225"/>
      <c r="CA484" s="218"/>
    </row>
    <row r="485" spans="1:79" s="131" customFormat="1" x14ac:dyDescent="0.45">
      <c r="A485" s="218"/>
      <c r="AF485" s="107"/>
      <c r="AG485" s="225"/>
      <c r="AH485" s="225"/>
      <c r="AI485" s="225"/>
      <c r="AJ485" s="225"/>
      <c r="AK485" s="225"/>
      <c r="AL485" s="225"/>
      <c r="AM485" s="225"/>
      <c r="AN485" s="225"/>
      <c r="AO485" s="225"/>
      <c r="AP485" s="225"/>
      <c r="AQ485" s="225"/>
      <c r="AR485" s="225"/>
      <c r="AS485" s="225"/>
      <c r="AT485" s="225"/>
      <c r="AU485" s="225"/>
      <c r="AV485" s="225"/>
      <c r="AW485" s="225"/>
      <c r="AX485" s="225"/>
      <c r="AY485" s="225"/>
      <c r="AZ485" s="225"/>
      <c r="BA485" s="225"/>
      <c r="BB485" s="225"/>
      <c r="BC485" s="225"/>
      <c r="BD485" s="225"/>
      <c r="BE485" s="225"/>
      <c r="BF485" s="225"/>
      <c r="BG485" s="225"/>
      <c r="BH485" s="225"/>
      <c r="BI485" s="225"/>
      <c r="BJ485" s="225"/>
      <c r="BK485" s="225"/>
      <c r="BL485" s="225"/>
      <c r="BM485" s="225"/>
      <c r="BN485" s="225"/>
      <c r="BO485" s="225"/>
      <c r="BP485" s="225"/>
      <c r="BQ485" s="225"/>
      <c r="BR485" s="225"/>
      <c r="BS485" s="225"/>
      <c r="BT485" s="225"/>
      <c r="BU485" s="225"/>
      <c r="BV485" s="225"/>
      <c r="BW485" s="225"/>
      <c r="BX485" s="225"/>
      <c r="BY485" s="225"/>
      <c r="BZ485" s="225"/>
      <c r="CA485" s="218"/>
    </row>
    <row r="486" spans="1:79" s="131" customFormat="1" x14ac:dyDescent="0.45">
      <c r="A486" s="218"/>
      <c r="AF486" s="107"/>
      <c r="AG486" s="225"/>
      <c r="AH486" s="225"/>
      <c r="AI486" s="225"/>
      <c r="AJ486" s="225"/>
      <c r="AK486" s="225"/>
      <c r="AL486" s="225"/>
      <c r="AM486" s="225"/>
      <c r="AN486" s="225"/>
      <c r="AO486" s="225"/>
      <c r="AP486" s="225"/>
      <c r="AQ486" s="225"/>
      <c r="AR486" s="225"/>
      <c r="AS486" s="225"/>
      <c r="AT486" s="225"/>
      <c r="AU486" s="225"/>
      <c r="AV486" s="225"/>
      <c r="AW486" s="225"/>
      <c r="AX486" s="225"/>
      <c r="AY486" s="225"/>
      <c r="AZ486" s="225"/>
      <c r="BA486" s="225"/>
      <c r="BB486" s="225"/>
      <c r="BC486" s="225"/>
      <c r="BD486" s="225"/>
      <c r="BE486" s="225"/>
      <c r="BF486" s="225"/>
      <c r="BG486" s="225"/>
      <c r="BH486" s="225"/>
      <c r="BI486" s="225"/>
      <c r="BJ486" s="225"/>
      <c r="BK486" s="225"/>
      <c r="BL486" s="225"/>
      <c r="BM486" s="225"/>
      <c r="BN486" s="225"/>
      <c r="BO486" s="225"/>
      <c r="BP486" s="225"/>
      <c r="BQ486" s="225"/>
      <c r="BR486" s="225"/>
      <c r="BS486" s="225"/>
      <c r="BT486" s="225"/>
      <c r="BU486" s="225"/>
      <c r="BV486" s="225"/>
      <c r="BW486" s="225"/>
      <c r="BX486" s="225"/>
      <c r="BY486" s="225"/>
      <c r="BZ486" s="225"/>
      <c r="CA486" s="218"/>
    </row>
    <row r="487" spans="1:79" s="131" customFormat="1" x14ac:dyDescent="0.45">
      <c r="A487" s="218"/>
      <c r="AF487" s="107"/>
      <c r="AG487" s="225"/>
      <c r="AH487" s="225"/>
      <c r="AI487" s="225"/>
      <c r="AJ487" s="225"/>
      <c r="AK487" s="225"/>
      <c r="AL487" s="225"/>
      <c r="AM487" s="225"/>
      <c r="AN487" s="225"/>
      <c r="AO487" s="225"/>
      <c r="AP487" s="225"/>
      <c r="AQ487" s="225"/>
      <c r="AR487" s="225"/>
      <c r="AS487" s="225"/>
      <c r="AT487" s="225"/>
      <c r="AU487" s="225"/>
      <c r="AV487" s="225"/>
      <c r="AW487" s="225"/>
      <c r="AX487" s="225"/>
      <c r="AY487" s="225"/>
      <c r="AZ487" s="225"/>
      <c r="BA487" s="225"/>
      <c r="BB487" s="225"/>
      <c r="BC487" s="225"/>
      <c r="BD487" s="225"/>
      <c r="BE487" s="225"/>
      <c r="BF487" s="225"/>
      <c r="BG487" s="225"/>
      <c r="BH487" s="225"/>
      <c r="BI487" s="225"/>
      <c r="BJ487" s="225"/>
      <c r="BK487" s="225"/>
      <c r="BL487" s="225"/>
      <c r="BM487" s="225"/>
      <c r="BN487" s="225"/>
      <c r="BO487" s="225"/>
      <c r="BP487" s="225"/>
      <c r="BQ487" s="225"/>
      <c r="BR487" s="225"/>
      <c r="BS487" s="225"/>
      <c r="BT487" s="225"/>
      <c r="BU487" s="225"/>
      <c r="BV487" s="225"/>
      <c r="BW487" s="225"/>
      <c r="BX487" s="225"/>
      <c r="BY487" s="225"/>
      <c r="BZ487" s="225"/>
      <c r="CA487" s="218"/>
    </row>
    <row r="488" spans="1:79" s="131" customFormat="1" x14ac:dyDescent="0.45">
      <c r="A488" s="218"/>
      <c r="AF488" s="107"/>
      <c r="AG488" s="225"/>
      <c r="AH488" s="225"/>
      <c r="AI488" s="225"/>
      <c r="AJ488" s="225"/>
      <c r="AK488" s="225"/>
      <c r="AL488" s="225"/>
      <c r="AM488" s="225"/>
      <c r="AN488" s="225"/>
      <c r="AO488" s="225"/>
      <c r="AP488" s="225"/>
      <c r="AQ488" s="225"/>
      <c r="AR488" s="225"/>
      <c r="AS488" s="225"/>
      <c r="AT488" s="225"/>
      <c r="AU488" s="225"/>
      <c r="AV488" s="225"/>
      <c r="AW488" s="225"/>
      <c r="AX488" s="225"/>
      <c r="AY488" s="225"/>
      <c r="AZ488" s="225"/>
      <c r="BA488" s="225"/>
      <c r="BB488" s="225"/>
      <c r="BC488" s="225"/>
      <c r="BD488" s="225"/>
      <c r="BE488" s="225"/>
      <c r="BF488" s="225"/>
      <c r="BG488" s="225"/>
      <c r="BH488" s="225"/>
      <c r="BI488" s="225"/>
      <c r="BJ488" s="225"/>
      <c r="BK488" s="225"/>
      <c r="BL488" s="225"/>
      <c r="BM488" s="225"/>
      <c r="BN488" s="225"/>
      <c r="BO488" s="225"/>
      <c r="BP488" s="225"/>
      <c r="BQ488" s="225"/>
      <c r="BR488" s="225"/>
      <c r="BS488" s="225"/>
      <c r="BT488" s="225"/>
      <c r="BU488" s="225"/>
      <c r="BV488" s="225"/>
      <c r="BW488" s="225"/>
      <c r="BX488" s="225"/>
      <c r="BY488" s="225"/>
      <c r="BZ488" s="225"/>
      <c r="CA488" s="218"/>
    </row>
    <row r="489" spans="1:79" s="131" customFormat="1" x14ac:dyDescent="0.45">
      <c r="A489" s="218"/>
      <c r="AF489" s="107"/>
      <c r="AG489" s="225"/>
      <c r="AH489" s="225"/>
      <c r="AI489" s="225"/>
      <c r="AJ489" s="225"/>
      <c r="AK489" s="225"/>
      <c r="AL489" s="225"/>
      <c r="AM489" s="225"/>
      <c r="AN489" s="225"/>
      <c r="AO489" s="225"/>
      <c r="AP489" s="225"/>
      <c r="AQ489" s="225"/>
      <c r="AR489" s="225"/>
      <c r="AS489" s="225"/>
      <c r="AT489" s="225"/>
      <c r="AU489" s="225"/>
      <c r="AV489" s="225"/>
      <c r="AW489" s="225"/>
      <c r="AX489" s="225"/>
      <c r="AY489" s="225"/>
      <c r="AZ489" s="225"/>
      <c r="BA489" s="225"/>
      <c r="BB489" s="225"/>
      <c r="BC489" s="225"/>
      <c r="BD489" s="225"/>
      <c r="BE489" s="225"/>
      <c r="BF489" s="225"/>
      <c r="BG489" s="225"/>
      <c r="BH489" s="225"/>
      <c r="BI489" s="225"/>
      <c r="BJ489" s="225"/>
      <c r="BK489" s="225"/>
      <c r="BL489" s="225"/>
      <c r="BM489" s="225"/>
      <c r="BN489" s="225"/>
      <c r="BO489" s="225"/>
      <c r="BP489" s="225"/>
      <c r="BQ489" s="225"/>
      <c r="BR489" s="225"/>
      <c r="BS489" s="225"/>
      <c r="BT489" s="225"/>
      <c r="BU489" s="225"/>
      <c r="BV489" s="225"/>
      <c r="BW489" s="225"/>
      <c r="BX489" s="225"/>
      <c r="BY489" s="225"/>
      <c r="BZ489" s="225"/>
      <c r="CA489" s="218"/>
    </row>
    <row r="490" spans="1:79" s="131" customFormat="1" x14ac:dyDescent="0.45">
      <c r="A490" s="218"/>
      <c r="AF490" s="107"/>
      <c r="AG490" s="225"/>
      <c r="AH490" s="225"/>
      <c r="AI490" s="225"/>
      <c r="AJ490" s="225"/>
      <c r="AK490" s="225"/>
      <c r="AL490" s="225"/>
      <c r="AM490" s="225"/>
      <c r="AN490" s="225"/>
      <c r="AO490" s="225"/>
      <c r="AP490" s="225"/>
      <c r="AQ490" s="225"/>
      <c r="AR490" s="225"/>
      <c r="AS490" s="225"/>
      <c r="AT490" s="225"/>
      <c r="AU490" s="225"/>
      <c r="AV490" s="225"/>
      <c r="AW490" s="225"/>
      <c r="AX490" s="225"/>
      <c r="AY490" s="225"/>
      <c r="AZ490" s="225"/>
      <c r="BA490" s="225"/>
      <c r="BB490" s="225"/>
      <c r="BC490" s="225"/>
      <c r="BD490" s="225"/>
      <c r="BE490" s="225"/>
      <c r="BF490" s="225"/>
      <c r="BG490" s="225"/>
      <c r="BH490" s="225"/>
      <c r="BI490" s="225"/>
      <c r="BJ490" s="225"/>
      <c r="BK490" s="225"/>
      <c r="BL490" s="225"/>
      <c r="BM490" s="225"/>
      <c r="BN490" s="225"/>
      <c r="BO490" s="225"/>
      <c r="BP490" s="225"/>
      <c r="BQ490" s="225"/>
      <c r="BR490" s="225"/>
      <c r="BS490" s="225"/>
      <c r="BT490" s="225"/>
      <c r="BU490" s="225"/>
      <c r="BV490" s="225"/>
      <c r="BW490" s="225"/>
      <c r="BX490" s="225"/>
      <c r="BY490" s="225"/>
      <c r="BZ490" s="225"/>
      <c r="CA490" s="218"/>
    </row>
    <row r="491" spans="1:79" s="131" customFormat="1" x14ac:dyDescent="0.45">
      <c r="A491" s="218"/>
      <c r="AF491" s="107"/>
      <c r="AG491" s="225"/>
      <c r="AH491" s="225"/>
      <c r="AI491" s="225"/>
      <c r="AJ491" s="225"/>
      <c r="AK491" s="225"/>
      <c r="AL491" s="225"/>
      <c r="AM491" s="225"/>
      <c r="AN491" s="225"/>
      <c r="AO491" s="225"/>
      <c r="AP491" s="225"/>
      <c r="AQ491" s="225"/>
      <c r="AR491" s="225"/>
      <c r="AS491" s="225"/>
      <c r="AT491" s="225"/>
      <c r="AU491" s="225"/>
      <c r="AV491" s="225"/>
      <c r="AW491" s="225"/>
      <c r="AX491" s="225"/>
      <c r="AY491" s="225"/>
      <c r="AZ491" s="225"/>
      <c r="BA491" s="225"/>
      <c r="BB491" s="225"/>
      <c r="BC491" s="225"/>
      <c r="BD491" s="225"/>
      <c r="BE491" s="225"/>
      <c r="BF491" s="225"/>
      <c r="BG491" s="225"/>
      <c r="BH491" s="225"/>
      <c r="BI491" s="225"/>
      <c r="BJ491" s="225"/>
      <c r="BK491" s="225"/>
      <c r="BL491" s="225"/>
      <c r="BM491" s="225"/>
      <c r="BN491" s="225"/>
      <c r="BO491" s="225"/>
      <c r="BP491" s="225"/>
      <c r="BQ491" s="225"/>
      <c r="BR491" s="225"/>
      <c r="BS491" s="225"/>
      <c r="BT491" s="225"/>
      <c r="BU491" s="225"/>
      <c r="BV491" s="225"/>
      <c r="BW491" s="225"/>
      <c r="BX491" s="225"/>
      <c r="BY491" s="225"/>
      <c r="BZ491" s="225"/>
      <c r="CA491" s="218"/>
    </row>
    <row r="492" spans="1:79" s="131" customFormat="1" x14ac:dyDescent="0.45">
      <c r="A492" s="218"/>
      <c r="AF492" s="107"/>
      <c r="AG492" s="225"/>
      <c r="AH492" s="225"/>
      <c r="AI492" s="225"/>
      <c r="AJ492" s="225"/>
      <c r="AK492" s="225"/>
      <c r="AL492" s="225"/>
      <c r="AM492" s="225"/>
      <c r="AN492" s="225"/>
      <c r="AO492" s="225"/>
      <c r="AP492" s="225"/>
      <c r="AQ492" s="225"/>
      <c r="AR492" s="225"/>
      <c r="AS492" s="225"/>
      <c r="AT492" s="225"/>
      <c r="AU492" s="225"/>
      <c r="AV492" s="225"/>
      <c r="AW492" s="225"/>
      <c r="AX492" s="225"/>
      <c r="AY492" s="225"/>
      <c r="AZ492" s="225"/>
      <c r="BA492" s="225"/>
      <c r="BB492" s="225"/>
      <c r="BC492" s="225"/>
      <c r="BD492" s="225"/>
      <c r="BE492" s="225"/>
      <c r="BF492" s="225"/>
      <c r="BG492" s="225"/>
      <c r="BH492" s="225"/>
      <c r="BI492" s="225"/>
      <c r="BJ492" s="225"/>
      <c r="BK492" s="225"/>
      <c r="BL492" s="225"/>
      <c r="BM492" s="225"/>
      <c r="BN492" s="225"/>
      <c r="BO492" s="225"/>
      <c r="BP492" s="225"/>
      <c r="BQ492" s="225"/>
      <c r="BR492" s="225"/>
      <c r="BS492" s="225"/>
      <c r="BT492" s="225"/>
      <c r="BU492" s="225"/>
      <c r="BV492" s="225"/>
      <c r="BW492" s="225"/>
      <c r="BX492" s="225"/>
      <c r="BY492" s="225"/>
      <c r="BZ492" s="225"/>
      <c r="CA492" s="218"/>
    </row>
    <row r="493" spans="1:79" s="131" customFormat="1" x14ac:dyDescent="0.45">
      <c r="A493" s="218"/>
      <c r="AF493" s="107"/>
      <c r="AG493" s="225"/>
      <c r="AH493" s="225"/>
      <c r="AI493" s="225"/>
      <c r="AJ493" s="225"/>
      <c r="AK493" s="225"/>
      <c r="AL493" s="225"/>
      <c r="AM493" s="225"/>
      <c r="AN493" s="225"/>
      <c r="AO493" s="225"/>
      <c r="AP493" s="225"/>
      <c r="AQ493" s="225"/>
      <c r="AR493" s="225"/>
      <c r="AS493" s="225"/>
      <c r="AT493" s="225"/>
      <c r="AU493" s="225"/>
      <c r="AV493" s="225"/>
      <c r="AW493" s="225"/>
      <c r="AX493" s="225"/>
      <c r="AY493" s="225"/>
      <c r="AZ493" s="225"/>
      <c r="BA493" s="225"/>
      <c r="BB493" s="225"/>
      <c r="BC493" s="225"/>
      <c r="BD493" s="225"/>
      <c r="BE493" s="225"/>
      <c r="BF493" s="225"/>
      <c r="BG493" s="225"/>
      <c r="BH493" s="225"/>
      <c r="BI493" s="225"/>
      <c r="BJ493" s="225"/>
      <c r="BK493" s="225"/>
      <c r="BL493" s="225"/>
      <c r="BM493" s="225"/>
      <c r="BN493" s="225"/>
      <c r="BO493" s="225"/>
      <c r="BP493" s="225"/>
      <c r="BQ493" s="225"/>
      <c r="BR493" s="225"/>
      <c r="BS493" s="225"/>
      <c r="BT493" s="225"/>
      <c r="BU493" s="225"/>
      <c r="BV493" s="225"/>
      <c r="BW493" s="225"/>
      <c r="BX493" s="225"/>
      <c r="BY493" s="225"/>
      <c r="BZ493" s="225"/>
      <c r="CA493" s="218"/>
    </row>
    <row r="494" spans="1:79" s="131" customFormat="1" x14ac:dyDescent="0.45">
      <c r="A494" s="218"/>
      <c r="AF494" s="107"/>
      <c r="AG494" s="225"/>
      <c r="AH494" s="225"/>
      <c r="AI494" s="225"/>
      <c r="AJ494" s="225"/>
      <c r="AK494" s="225"/>
      <c r="AL494" s="225"/>
      <c r="AM494" s="225"/>
      <c r="AN494" s="225"/>
      <c r="AO494" s="225"/>
      <c r="AP494" s="225"/>
      <c r="AQ494" s="225"/>
      <c r="AR494" s="225"/>
      <c r="AS494" s="225"/>
      <c r="AT494" s="225"/>
      <c r="AU494" s="225"/>
      <c r="AV494" s="225"/>
      <c r="AW494" s="225"/>
      <c r="AX494" s="225"/>
      <c r="AY494" s="225"/>
      <c r="AZ494" s="225"/>
      <c r="BA494" s="225"/>
      <c r="BB494" s="225"/>
      <c r="BC494" s="225"/>
      <c r="BD494" s="225"/>
      <c r="BE494" s="225"/>
      <c r="BF494" s="225"/>
      <c r="BG494" s="225"/>
      <c r="BH494" s="225"/>
      <c r="BI494" s="225"/>
      <c r="BJ494" s="225"/>
      <c r="BK494" s="225"/>
      <c r="BL494" s="225"/>
      <c r="BM494" s="225"/>
      <c r="BN494" s="225"/>
      <c r="BO494" s="225"/>
      <c r="BP494" s="225"/>
      <c r="BQ494" s="225"/>
      <c r="BR494" s="225"/>
      <c r="BS494" s="225"/>
      <c r="BT494" s="225"/>
      <c r="BU494" s="225"/>
      <c r="BV494" s="225"/>
      <c r="BW494" s="225"/>
      <c r="BX494" s="225"/>
      <c r="BY494" s="225"/>
      <c r="BZ494" s="225"/>
      <c r="CA494" s="218"/>
    </row>
    <row r="495" spans="1:79" s="131" customFormat="1" x14ac:dyDescent="0.45">
      <c r="A495" s="218"/>
      <c r="AF495" s="107"/>
      <c r="AG495" s="225"/>
      <c r="AH495" s="225"/>
      <c r="AI495" s="225"/>
      <c r="AJ495" s="225"/>
      <c r="AK495" s="225"/>
      <c r="AL495" s="225"/>
      <c r="AM495" s="225"/>
      <c r="AN495" s="225"/>
      <c r="AO495" s="225"/>
      <c r="AP495" s="225"/>
      <c r="AQ495" s="225"/>
      <c r="AR495" s="225"/>
      <c r="AS495" s="225"/>
      <c r="AT495" s="225"/>
      <c r="AU495" s="225"/>
      <c r="AV495" s="225"/>
      <c r="AW495" s="225"/>
      <c r="AX495" s="225"/>
      <c r="AY495" s="225"/>
      <c r="AZ495" s="225"/>
      <c r="BA495" s="225"/>
      <c r="BB495" s="225"/>
      <c r="BC495" s="225"/>
      <c r="BD495" s="225"/>
      <c r="BE495" s="225"/>
      <c r="BF495" s="225"/>
      <c r="BG495" s="225"/>
      <c r="BH495" s="225"/>
      <c r="BI495" s="225"/>
      <c r="BJ495" s="225"/>
      <c r="BK495" s="225"/>
      <c r="BL495" s="225"/>
      <c r="BM495" s="225"/>
      <c r="BN495" s="225"/>
      <c r="BO495" s="225"/>
      <c r="BP495" s="225"/>
      <c r="BQ495" s="225"/>
      <c r="BR495" s="225"/>
      <c r="BS495" s="225"/>
      <c r="BT495" s="225"/>
      <c r="BU495" s="225"/>
      <c r="BV495" s="225"/>
      <c r="BW495" s="225"/>
      <c r="BX495" s="225"/>
      <c r="BY495" s="225"/>
      <c r="BZ495" s="225"/>
      <c r="CA495" s="218"/>
    </row>
    <row r="496" spans="1:79" s="131" customFormat="1" x14ac:dyDescent="0.45">
      <c r="A496" s="218"/>
      <c r="AF496" s="107"/>
      <c r="AG496" s="225"/>
      <c r="AH496" s="225"/>
      <c r="AI496" s="225"/>
      <c r="AJ496" s="225"/>
      <c r="AK496" s="225"/>
      <c r="AL496" s="225"/>
      <c r="AM496" s="225"/>
      <c r="AN496" s="225"/>
      <c r="AO496" s="225"/>
      <c r="AP496" s="225"/>
      <c r="AQ496" s="225"/>
      <c r="AR496" s="225"/>
      <c r="AS496" s="225"/>
      <c r="AT496" s="225"/>
      <c r="AU496" s="225"/>
      <c r="AV496" s="225"/>
      <c r="AW496" s="225"/>
      <c r="AX496" s="225"/>
      <c r="AY496" s="225"/>
      <c r="AZ496" s="225"/>
      <c r="BA496" s="225"/>
      <c r="BB496" s="225"/>
      <c r="BC496" s="225"/>
      <c r="BD496" s="225"/>
      <c r="BE496" s="225"/>
      <c r="BF496" s="225"/>
      <c r="BG496" s="225"/>
      <c r="BH496" s="225"/>
      <c r="BI496" s="225"/>
      <c r="BJ496" s="225"/>
      <c r="BK496" s="225"/>
      <c r="BL496" s="225"/>
      <c r="BM496" s="225"/>
      <c r="BN496" s="225"/>
      <c r="BO496" s="225"/>
      <c r="BP496" s="225"/>
      <c r="BQ496" s="225"/>
      <c r="BR496" s="225"/>
      <c r="BS496" s="225"/>
      <c r="BT496" s="225"/>
      <c r="BU496" s="225"/>
      <c r="BV496" s="225"/>
      <c r="BW496" s="225"/>
      <c r="BX496" s="225"/>
      <c r="BY496" s="225"/>
      <c r="BZ496" s="225"/>
      <c r="CA496" s="218"/>
    </row>
    <row r="497" spans="1:79" s="131" customFormat="1" x14ac:dyDescent="0.45">
      <c r="A497" s="218"/>
      <c r="AF497" s="107"/>
      <c r="AG497" s="225"/>
      <c r="AH497" s="225"/>
      <c r="AI497" s="225"/>
      <c r="AJ497" s="225"/>
      <c r="AK497" s="225"/>
      <c r="AL497" s="225"/>
      <c r="AM497" s="225"/>
      <c r="AN497" s="225"/>
      <c r="AO497" s="225"/>
      <c r="AP497" s="225"/>
      <c r="AQ497" s="225"/>
      <c r="AR497" s="225"/>
      <c r="AS497" s="225"/>
      <c r="AT497" s="225"/>
      <c r="AU497" s="225"/>
      <c r="AV497" s="225"/>
      <c r="AW497" s="225"/>
      <c r="AX497" s="225"/>
      <c r="AY497" s="225"/>
      <c r="AZ497" s="225"/>
      <c r="BA497" s="225"/>
      <c r="BB497" s="225"/>
      <c r="BC497" s="225"/>
      <c r="BD497" s="225"/>
      <c r="BE497" s="225"/>
      <c r="BF497" s="225"/>
      <c r="BG497" s="225"/>
      <c r="BH497" s="225"/>
      <c r="BI497" s="225"/>
      <c r="BJ497" s="225"/>
      <c r="BK497" s="225"/>
      <c r="BL497" s="225"/>
      <c r="BM497" s="225"/>
      <c r="BN497" s="225"/>
      <c r="BO497" s="225"/>
      <c r="BP497" s="225"/>
      <c r="BQ497" s="225"/>
      <c r="BR497" s="225"/>
      <c r="BS497" s="225"/>
      <c r="BT497" s="225"/>
      <c r="BU497" s="225"/>
      <c r="BV497" s="225"/>
      <c r="BW497" s="225"/>
      <c r="BX497" s="225"/>
      <c r="BY497" s="225"/>
      <c r="BZ497" s="225"/>
      <c r="CA497" s="218"/>
    </row>
    <row r="498" spans="1:79" s="131" customFormat="1" x14ac:dyDescent="0.45">
      <c r="A498" s="218"/>
      <c r="AF498" s="107"/>
      <c r="AG498" s="225"/>
      <c r="AH498" s="225"/>
      <c r="AI498" s="225"/>
      <c r="AJ498" s="225"/>
      <c r="AK498" s="225"/>
      <c r="AL498" s="225"/>
      <c r="AM498" s="225"/>
      <c r="AN498" s="225"/>
      <c r="AO498" s="225"/>
      <c r="AP498" s="225"/>
      <c r="AQ498" s="225"/>
      <c r="AR498" s="225"/>
      <c r="AS498" s="225"/>
      <c r="AT498" s="225"/>
      <c r="AU498" s="225"/>
      <c r="AV498" s="225"/>
      <c r="AW498" s="225"/>
      <c r="AX498" s="225"/>
      <c r="AY498" s="225"/>
      <c r="AZ498" s="225"/>
      <c r="BA498" s="225"/>
      <c r="BB498" s="225"/>
      <c r="BC498" s="225"/>
      <c r="BD498" s="225"/>
      <c r="BE498" s="225"/>
      <c r="BF498" s="225"/>
      <c r="BG498" s="225"/>
      <c r="BH498" s="225"/>
      <c r="BI498" s="225"/>
      <c r="BJ498" s="225"/>
      <c r="BK498" s="225"/>
      <c r="BL498" s="225"/>
      <c r="BM498" s="225"/>
      <c r="BN498" s="225"/>
      <c r="BO498" s="225"/>
      <c r="BP498" s="225"/>
      <c r="BQ498" s="225"/>
      <c r="BR498" s="225"/>
      <c r="BS498" s="225"/>
      <c r="BT498" s="225"/>
      <c r="BU498" s="225"/>
      <c r="BV498" s="225"/>
      <c r="BW498" s="225"/>
      <c r="BX498" s="225"/>
      <c r="BY498" s="225"/>
      <c r="BZ498" s="225"/>
      <c r="CA498" s="218"/>
    </row>
    <row r="499" spans="1:79" s="131" customFormat="1" x14ac:dyDescent="0.45">
      <c r="A499" s="218"/>
      <c r="AF499" s="107"/>
      <c r="AG499" s="225"/>
      <c r="AH499" s="225"/>
      <c r="AI499" s="225"/>
      <c r="AJ499" s="225"/>
      <c r="AK499" s="225"/>
      <c r="AL499" s="225"/>
      <c r="AM499" s="225"/>
      <c r="AN499" s="225"/>
      <c r="AO499" s="225"/>
      <c r="AP499" s="225"/>
      <c r="AQ499" s="225"/>
      <c r="AR499" s="225"/>
      <c r="AS499" s="225"/>
      <c r="AT499" s="225"/>
      <c r="AU499" s="225"/>
      <c r="AV499" s="225"/>
      <c r="AW499" s="225"/>
      <c r="AX499" s="225"/>
      <c r="AY499" s="225"/>
      <c r="AZ499" s="225"/>
      <c r="BA499" s="225"/>
      <c r="BB499" s="225"/>
      <c r="BC499" s="225"/>
      <c r="BD499" s="225"/>
      <c r="BE499" s="225"/>
      <c r="BF499" s="225"/>
      <c r="BG499" s="225"/>
      <c r="BH499" s="225"/>
      <c r="BI499" s="225"/>
      <c r="BJ499" s="225"/>
      <c r="BK499" s="225"/>
      <c r="BL499" s="225"/>
      <c r="BM499" s="225"/>
      <c r="BN499" s="225"/>
      <c r="BO499" s="225"/>
      <c r="BP499" s="225"/>
      <c r="BQ499" s="225"/>
      <c r="BR499" s="225"/>
      <c r="BS499" s="225"/>
      <c r="BT499" s="225"/>
      <c r="BU499" s="225"/>
      <c r="BV499" s="225"/>
      <c r="BW499" s="225"/>
      <c r="BX499" s="225"/>
      <c r="BY499" s="225"/>
      <c r="BZ499" s="225"/>
      <c r="CA499" s="218"/>
    </row>
    <row r="500" spans="1:79" s="131" customFormat="1" x14ac:dyDescent="0.45">
      <c r="A500" s="218"/>
      <c r="AF500" s="107"/>
      <c r="AG500" s="225"/>
      <c r="AH500" s="225"/>
      <c r="AI500" s="225"/>
      <c r="AJ500" s="225"/>
      <c r="AK500" s="225"/>
      <c r="AL500" s="225"/>
      <c r="AM500" s="225"/>
      <c r="AN500" s="225"/>
      <c r="AO500" s="225"/>
      <c r="AP500" s="225"/>
      <c r="AQ500" s="225"/>
      <c r="AR500" s="225"/>
      <c r="AS500" s="225"/>
      <c r="AT500" s="225"/>
      <c r="AU500" s="225"/>
      <c r="AV500" s="225"/>
      <c r="AW500" s="225"/>
      <c r="AX500" s="225"/>
      <c r="AY500" s="225"/>
      <c r="AZ500" s="225"/>
      <c r="BA500" s="225"/>
      <c r="BB500" s="225"/>
      <c r="BC500" s="225"/>
      <c r="BD500" s="225"/>
      <c r="BE500" s="225"/>
      <c r="BF500" s="225"/>
      <c r="BG500" s="225"/>
      <c r="BH500" s="225"/>
      <c r="BI500" s="225"/>
      <c r="BJ500" s="225"/>
      <c r="BK500" s="225"/>
      <c r="BL500" s="225"/>
      <c r="BM500" s="225"/>
      <c r="BN500" s="225"/>
      <c r="BO500" s="225"/>
      <c r="BP500" s="225"/>
      <c r="BQ500" s="225"/>
      <c r="BR500" s="225"/>
      <c r="BS500" s="225"/>
      <c r="BT500" s="225"/>
      <c r="BU500" s="225"/>
      <c r="BV500" s="225"/>
      <c r="BW500" s="225"/>
      <c r="BX500" s="225"/>
      <c r="BY500" s="225"/>
      <c r="BZ500" s="225"/>
      <c r="CA500" s="218"/>
    </row>
    <row r="501" spans="1:79" s="131" customFormat="1" x14ac:dyDescent="0.45">
      <c r="A501" s="218"/>
      <c r="AF501" s="107"/>
      <c r="AG501" s="225"/>
      <c r="AH501" s="225"/>
      <c r="AI501" s="225"/>
      <c r="AJ501" s="225"/>
      <c r="AK501" s="225"/>
      <c r="AL501" s="225"/>
      <c r="AM501" s="225"/>
      <c r="AN501" s="225"/>
      <c r="AO501" s="225"/>
      <c r="AP501" s="225"/>
      <c r="AQ501" s="225"/>
      <c r="AR501" s="225"/>
      <c r="AS501" s="225"/>
      <c r="AT501" s="225"/>
      <c r="AU501" s="225"/>
      <c r="AV501" s="225"/>
      <c r="AW501" s="225"/>
      <c r="AX501" s="225"/>
      <c r="AY501" s="225"/>
      <c r="AZ501" s="225"/>
      <c r="BA501" s="225"/>
      <c r="BB501" s="225"/>
      <c r="BC501" s="225"/>
      <c r="BD501" s="225"/>
      <c r="BE501" s="225"/>
      <c r="BF501" s="225"/>
      <c r="BG501" s="225"/>
      <c r="BH501" s="225"/>
      <c r="BI501" s="225"/>
      <c r="BJ501" s="225"/>
      <c r="BK501" s="225"/>
      <c r="BL501" s="225"/>
      <c r="BM501" s="225"/>
      <c r="BN501" s="225"/>
      <c r="BO501" s="225"/>
      <c r="BP501" s="225"/>
      <c r="BQ501" s="225"/>
      <c r="BR501" s="225"/>
      <c r="BS501" s="225"/>
      <c r="BT501" s="225"/>
      <c r="BU501" s="225"/>
      <c r="BV501" s="225"/>
      <c r="BW501" s="225"/>
      <c r="BX501" s="225"/>
      <c r="BY501" s="225"/>
      <c r="BZ501" s="225"/>
      <c r="CA501" s="218"/>
    </row>
    <row r="502" spans="1:79" s="131" customFormat="1" x14ac:dyDescent="0.45">
      <c r="A502" s="218"/>
      <c r="AF502" s="107"/>
      <c r="AG502" s="225"/>
      <c r="AH502" s="225"/>
      <c r="AI502" s="225"/>
      <c r="AJ502" s="225"/>
      <c r="AK502" s="225"/>
      <c r="AL502" s="225"/>
      <c r="AM502" s="225"/>
      <c r="AN502" s="225"/>
      <c r="AO502" s="225"/>
      <c r="AP502" s="225"/>
      <c r="AQ502" s="225"/>
      <c r="AR502" s="225"/>
      <c r="AS502" s="225"/>
      <c r="AT502" s="225"/>
      <c r="AU502" s="225"/>
      <c r="AV502" s="225"/>
      <c r="AW502" s="225"/>
      <c r="AX502" s="225"/>
      <c r="AY502" s="225"/>
      <c r="AZ502" s="225"/>
      <c r="BA502" s="225"/>
      <c r="BB502" s="225"/>
      <c r="BC502" s="225"/>
      <c r="BD502" s="225"/>
      <c r="BE502" s="225"/>
      <c r="BF502" s="225"/>
      <c r="BG502" s="225"/>
      <c r="BH502" s="225"/>
      <c r="BI502" s="225"/>
      <c r="BJ502" s="225"/>
      <c r="BK502" s="225"/>
      <c r="BL502" s="225"/>
      <c r="BM502" s="225"/>
      <c r="BN502" s="225"/>
      <c r="BO502" s="225"/>
      <c r="BP502" s="225"/>
      <c r="BQ502" s="225"/>
      <c r="BR502" s="225"/>
      <c r="BS502" s="225"/>
      <c r="BT502" s="225"/>
      <c r="BU502" s="225"/>
      <c r="BV502" s="225"/>
      <c r="BW502" s="225"/>
      <c r="BX502" s="225"/>
      <c r="BY502" s="225"/>
      <c r="BZ502" s="225"/>
      <c r="CA502" s="218"/>
    </row>
    <row r="503" spans="1:79" s="131" customFormat="1" x14ac:dyDescent="0.45">
      <c r="A503" s="218"/>
      <c r="AF503" s="107"/>
      <c r="AG503" s="225"/>
      <c r="AH503" s="225"/>
      <c r="AI503" s="225"/>
      <c r="AJ503" s="225"/>
      <c r="AK503" s="225"/>
      <c r="AL503" s="225"/>
      <c r="AM503" s="225"/>
      <c r="AN503" s="225"/>
      <c r="AO503" s="225"/>
      <c r="AP503" s="225"/>
      <c r="AQ503" s="225"/>
      <c r="AR503" s="225"/>
      <c r="AS503" s="225"/>
      <c r="AT503" s="225"/>
      <c r="AU503" s="225"/>
      <c r="AV503" s="225"/>
      <c r="AW503" s="225"/>
      <c r="AX503" s="225"/>
      <c r="AY503" s="225"/>
      <c r="AZ503" s="225"/>
      <c r="BA503" s="225"/>
      <c r="BB503" s="225"/>
      <c r="BC503" s="225"/>
      <c r="BD503" s="225"/>
      <c r="BE503" s="225"/>
      <c r="BF503" s="225"/>
      <c r="BG503" s="225"/>
      <c r="BH503" s="225"/>
      <c r="BI503" s="225"/>
      <c r="BJ503" s="225"/>
      <c r="BK503" s="225"/>
      <c r="BL503" s="225"/>
      <c r="BM503" s="225"/>
      <c r="BN503" s="225"/>
      <c r="BO503" s="225"/>
      <c r="BP503" s="225"/>
      <c r="BQ503" s="225"/>
      <c r="BR503" s="225"/>
      <c r="BS503" s="225"/>
      <c r="BT503" s="225"/>
      <c r="BU503" s="225"/>
      <c r="BV503" s="225"/>
      <c r="BW503" s="225"/>
      <c r="BX503" s="225"/>
      <c r="BY503" s="225"/>
      <c r="BZ503" s="225"/>
      <c r="CA503" s="218"/>
    </row>
    <row r="504" spans="1:79" s="131" customFormat="1" x14ac:dyDescent="0.45">
      <c r="A504" s="218"/>
      <c r="AF504" s="107"/>
      <c r="AG504" s="225"/>
      <c r="AH504" s="225"/>
      <c r="AI504" s="225"/>
      <c r="AJ504" s="225"/>
      <c r="AK504" s="225"/>
      <c r="AL504" s="225"/>
      <c r="AM504" s="225"/>
      <c r="AN504" s="225"/>
      <c r="AO504" s="225"/>
      <c r="AP504" s="225"/>
      <c r="AQ504" s="225"/>
      <c r="AR504" s="225"/>
      <c r="AS504" s="225"/>
      <c r="AT504" s="225"/>
      <c r="AU504" s="225"/>
      <c r="AV504" s="225"/>
      <c r="AW504" s="225"/>
      <c r="AX504" s="225"/>
      <c r="AY504" s="225"/>
      <c r="AZ504" s="225"/>
      <c r="BA504" s="225"/>
      <c r="BB504" s="225"/>
      <c r="BC504" s="225"/>
      <c r="BD504" s="225"/>
      <c r="BE504" s="225"/>
      <c r="BF504" s="225"/>
      <c r="BG504" s="225"/>
      <c r="BH504" s="225"/>
      <c r="BI504" s="225"/>
      <c r="BJ504" s="225"/>
      <c r="BK504" s="225"/>
      <c r="BL504" s="225"/>
      <c r="BM504" s="225"/>
      <c r="BN504" s="225"/>
      <c r="BO504" s="225"/>
      <c r="BP504" s="225"/>
      <c r="BQ504" s="225"/>
      <c r="BR504" s="225"/>
      <c r="BS504" s="225"/>
      <c r="BT504" s="225"/>
      <c r="BU504" s="225"/>
      <c r="BV504" s="225"/>
      <c r="BW504" s="225"/>
      <c r="BX504" s="225"/>
      <c r="BY504" s="225"/>
      <c r="BZ504" s="225"/>
      <c r="CA504" s="218"/>
    </row>
    <row r="505" spans="1:79" s="131" customFormat="1" x14ac:dyDescent="0.45">
      <c r="A505" s="218"/>
      <c r="AF505" s="107"/>
      <c r="AG505" s="225"/>
      <c r="AH505" s="225"/>
      <c r="AI505" s="225"/>
      <c r="AJ505" s="225"/>
      <c r="AK505" s="225"/>
      <c r="AL505" s="225"/>
      <c r="AM505" s="225"/>
      <c r="AN505" s="225"/>
      <c r="AO505" s="225"/>
      <c r="AP505" s="225"/>
      <c r="AQ505" s="225"/>
      <c r="AR505" s="225"/>
      <c r="AS505" s="225"/>
      <c r="AT505" s="225"/>
      <c r="AU505" s="225"/>
      <c r="AV505" s="225"/>
      <c r="AW505" s="225"/>
      <c r="AX505" s="225"/>
      <c r="AY505" s="225"/>
      <c r="AZ505" s="225"/>
      <c r="BA505" s="225"/>
      <c r="BB505" s="225"/>
      <c r="BC505" s="225"/>
      <c r="BD505" s="225"/>
      <c r="BE505" s="225"/>
      <c r="BF505" s="225"/>
      <c r="BG505" s="225"/>
      <c r="BH505" s="225"/>
      <c r="BI505" s="225"/>
      <c r="BJ505" s="225"/>
      <c r="BK505" s="225"/>
      <c r="BL505" s="225"/>
      <c r="BM505" s="225"/>
      <c r="BN505" s="225"/>
      <c r="BO505" s="225"/>
      <c r="BP505" s="225"/>
      <c r="BQ505" s="225"/>
      <c r="BR505" s="225"/>
      <c r="BS505" s="225"/>
      <c r="BT505" s="225"/>
      <c r="BU505" s="225"/>
      <c r="BV505" s="225"/>
      <c r="BW505" s="225"/>
      <c r="BX505" s="225"/>
      <c r="BY505" s="225"/>
      <c r="BZ505" s="225"/>
      <c r="CA505" s="218"/>
    </row>
    <row r="506" spans="1:79" s="131" customFormat="1" x14ac:dyDescent="0.45">
      <c r="A506" s="218"/>
      <c r="AF506" s="107"/>
      <c r="AG506" s="225"/>
      <c r="AH506" s="225"/>
      <c r="AI506" s="225"/>
      <c r="AJ506" s="225"/>
      <c r="AK506" s="225"/>
      <c r="AL506" s="225"/>
      <c r="AM506" s="225"/>
      <c r="AN506" s="225"/>
      <c r="AO506" s="225"/>
      <c r="AP506" s="225"/>
      <c r="AQ506" s="225"/>
      <c r="AR506" s="225"/>
      <c r="AS506" s="225"/>
      <c r="AT506" s="225"/>
      <c r="AU506" s="225"/>
      <c r="AV506" s="225"/>
      <c r="AW506" s="225"/>
      <c r="AX506" s="225"/>
      <c r="AY506" s="225"/>
      <c r="AZ506" s="225"/>
      <c r="BA506" s="225"/>
      <c r="BB506" s="225"/>
      <c r="BC506" s="225"/>
      <c r="BD506" s="225"/>
      <c r="BE506" s="225"/>
      <c r="BF506" s="225"/>
      <c r="BG506" s="225"/>
      <c r="BH506" s="225"/>
      <c r="BI506" s="225"/>
      <c r="BJ506" s="225"/>
      <c r="BK506" s="225"/>
      <c r="BL506" s="225"/>
      <c r="BM506" s="225"/>
      <c r="BN506" s="225"/>
      <c r="BO506" s="225"/>
      <c r="BP506" s="225"/>
      <c r="BQ506" s="225"/>
      <c r="BR506" s="225"/>
      <c r="BS506" s="225"/>
      <c r="BT506" s="225"/>
      <c r="BU506" s="225"/>
      <c r="BV506" s="225"/>
      <c r="BW506" s="225"/>
      <c r="BX506" s="225"/>
      <c r="BY506" s="225"/>
      <c r="BZ506" s="225"/>
      <c r="CA506" s="218"/>
    </row>
    <row r="507" spans="1:79" s="131" customFormat="1" x14ac:dyDescent="0.45">
      <c r="A507" s="218"/>
      <c r="AF507" s="107"/>
      <c r="AG507" s="225"/>
      <c r="AH507" s="225"/>
      <c r="AI507" s="225"/>
      <c r="AJ507" s="225"/>
      <c r="AK507" s="225"/>
      <c r="AL507" s="225"/>
      <c r="AM507" s="225"/>
      <c r="AN507" s="225"/>
      <c r="AO507" s="225"/>
      <c r="AP507" s="225"/>
      <c r="AQ507" s="225"/>
      <c r="AR507" s="225"/>
      <c r="AS507" s="225"/>
      <c r="AT507" s="225"/>
      <c r="AU507" s="225"/>
      <c r="AV507" s="225"/>
      <c r="AW507" s="225"/>
      <c r="AX507" s="225"/>
      <c r="AY507" s="225"/>
      <c r="AZ507" s="225"/>
      <c r="BA507" s="225"/>
      <c r="BB507" s="225"/>
      <c r="BC507" s="225"/>
      <c r="BD507" s="225"/>
      <c r="BE507" s="225"/>
      <c r="BF507" s="225"/>
      <c r="BG507" s="225"/>
      <c r="BH507" s="225"/>
      <c r="BI507" s="225"/>
      <c r="BJ507" s="225"/>
      <c r="BK507" s="225"/>
      <c r="BL507" s="225"/>
      <c r="BM507" s="225"/>
      <c r="BN507" s="225"/>
      <c r="BO507" s="225"/>
      <c r="BP507" s="225"/>
      <c r="BQ507" s="225"/>
      <c r="BR507" s="225"/>
      <c r="BS507" s="225"/>
      <c r="BT507" s="225"/>
      <c r="BU507" s="225"/>
      <c r="BV507" s="225"/>
      <c r="BW507" s="225"/>
      <c r="BX507" s="225"/>
      <c r="BY507" s="225"/>
      <c r="BZ507" s="225"/>
      <c r="CA507" s="218"/>
    </row>
    <row r="508" spans="1:79" s="131" customFormat="1" x14ac:dyDescent="0.45">
      <c r="A508" s="218"/>
      <c r="AF508" s="107"/>
      <c r="AG508" s="225"/>
      <c r="AH508" s="225"/>
      <c r="AI508" s="225"/>
      <c r="AJ508" s="225"/>
      <c r="AK508" s="225"/>
      <c r="AL508" s="225"/>
      <c r="AM508" s="225"/>
      <c r="AN508" s="225"/>
      <c r="AO508" s="225"/>
      <c r="AP508" s="225"/>
      <c r="AQ508" s="225"/>
      <c r="AR508" s="225"/>
      <c r="AS508" s="225"/>
      <c r="AT508" s="225"/>
      <c r="AU508" s="225"/>
      <c r="AV508" s="225"/>
      <c r="AW508" s="225"/>
      <c r="AX508" s="225"/>
      <c r="AY508" s="225"/>
      <c r="AZ508" s="225"/>
      <c r="BA508" s="225"/>
      <c r="BB508" s="225"/>
      <c r="BC508" s="225"/>
      <c r="BD508" s="225"/>
      <c r="BE508" s="225"/>
      <c r="BF508" s="225"/>
      <c r="BG508" s="225"/>
      <c r="BH508" s="225"/>
      <c r="BI508" s="225"/>
      <c r="BJ508" s="225"/>
      <c r="BK508" s="225"/>
      <c r="BL508" s="225"/>
      <c r="BM508" s="225"/>
      <c r="BN508" s="225"/>
      <c r="BO508" s="225"/>
      <c r="BP508" s="225"/>
      <c r="BQ508" s="225"/>
      <c r="BR508" s="225"/>
      <c r="BS508" s="225"/>
      <c r="BT508" s="225"/>
      <c r="BU508" s="225"/>
      <c r="BV508" s="225"/>
      <c r="BW508" s="225"/>
      <c r="BX508" s="225"/>
      <c r="BY508" s="225"/>
      <c r="BZ508" s="225"/>
      <c r="CA508" s="218"/>
    </row>
    <row r="509" spans="1:79" s="131" customFormat="1" x14ac:dyDescent="0.45">
      <c r="A509" s="218"/>
      <c r="AF509" s="107"/>
      <c r="AG509" s="225"/>
      <c r="AH509" s="225"/>
      <c r="AI509" s="225"/>
      <c r="AJ509" s="225"/>
      <c r="AK509" s="225"/>
      <c r="AL509" s="225"/>
      <c r="AM509" s="225"/>
      <c r="AN509" s="225"/>
      <c r="AO509" s="225"/>
      <c r="AP509" s="225"/>
      <c r="AQ509" s="225"/>
      <c r="AR509" s="225"/>
      <c r="AS509" s="225"/>
      <c r="AT509" s="225"/>
      <c r="AU509" s="225"/>
      <c r="AV509" s="225"/>
      <c r="AW509" s="225"/>
      <c r="AX509" s="225"/>
      <c r="AY509" s="225"/>
      <c r="AZ509" s="225"/>
      <c r="BA509" s="225"/>
      <c r="BB509" s="225"/>
      <c r="BC509" s="225"/>
      <c r="BD509" s="225"/>
      <c r="BE509" s="225"/>
      <c r="BF509" s="225"/>
      <c r="BG509" s="225"/>
      <c r="BH509" s="225"/>
      <c r="BI509" s="225"/>
      <c r="BJ509" s="225"/>
      <c r="BK509" s="225"/>
      <c r="BL509" s="225"/>
      <c r="BM509" s="225"/>
      <c r="BN509" s="225"/>
      <c r="BO509" s="225"/>
      <c r="BP509" s="225"/>
      <c r="BQ509" s="225"/>
      <c r="BR509" s="225"/>
      <c r="BS509" s="225"/>
      <c r="BT509" s="225"/>
      <c r="BU509" s="225"/>
      <c r="BV509" s="225"/>
      <c r="BW509" s="225"/>
      <c r="BX509" s="225"/>
      <c r="BY509" s="225"/>
      <c r="BZ509" s="225"/>
      <c r="CA509" s="218"/>
    </row>
    <row r="510" spans="1:79" s="131" customFormat="1" x14ac:dyDescent="0.45">
      <c r="A510" s="218"/>
      <c r="AF510" s="107"/>
      <c r="AG510" s="225"/>
      <c r="AH510" s="225"/>
      <c r="AI510" s="225"/>
      <c r="AJ510" s="225"/>
      <c r="AK510" s="225"/>
      <c r="AL510" s="225"/>
      <c r="AM510" s="225"/>
      <c r="AN510" s="225"/>
      <c r="AO510" s="225"/>
      <c r="AP510" s="225"/>
      <c r="AQ510" s="225"/>
      <c r="AR510" s="225"/>
      <c r="AS510" s="225"/>
      <c r="AT510" s="225"/>
      <c r="AU510" s="225"/>
      <c r="AV510" s="225"/>
      <c r="AW510" s="225"/>
      <c r="AX510" s="225"/>
      <c r="AY510" s="225"/>
      <c r="AZ510" s="225"/>
      <c r="BA510" s="225"/>
      <c r="BB510" s="225"/>
      <c r="BC510" s="225"/>
      <c r="BD510" s="225"/>
      <c r="BE510" s="225"/>
      <c r="BF510" s="225"/>
      <c r="BG510" s="225"/>
      <c r="BH510" s="225"/>
      <c r="BI510" s="225"/>
      <c r="BJ510" s="225"/>
      <c r="BK510" s="225"/>
      <c r="BL510" s="225"/>
      <c r="BM510" s="225"/>
      <c r="BN510" s="225"/>
      <c r="BO510" s="225"/>
      <c r="BP510" s="225"/>
      <c r="BQ510" s="225"/>
      <c r="BR510" s="225"/>
      <c r="BS510" s="225"/>
      <c r="BT510" s="225"/>
      <c r="BU510" s="225"/>
      <c r="BV510" s="225"/>
      <c r="BW510" s="225"/>
      <c r="BX510" s="225"/>
      <c r="BY510" s="225"/>
      <c r="BZ510" s="225"/>
      <c r="CA510" s="218"/>
    </row>
    <row r="511" spans="1:79" s="131" customFormat="1" x14ac:dyDescent="0.45">
      <c r="A511" s="218"/>
      <c r="AF511" s="107"/>
      <c r="AG511" s="225"/>
      <c r="AH511" s="225"/>
      <c r="AI511" s="225"/>
      <c r="AJ511" s="225"/>
      <c r="AK511" s="225"/>
      <c r="AL511" s="225"/>
      <c r="AM511" s="225"/>
      <c r="AN511" s="225"/>
      <c r="AO511" s="225"/>
      <c r="AP511" s="225"/>
      <c r="AQ511" s="225"/>
      <c r="AR511" s="225"/>
      <c r="AS511" s="225"/>
      <c r="AT511" s="225"/>
      <c r="AU511" s="225"/>
      <c r="AV511" s="225"/>
      <c r="AW511" s="225"/>
      <c r="AX511" s="225"/>
      <c r="AY511" s="225"/>
      <c r="AZ511" s="225"/>
      <c r="BA511" s="225"/>
      <c r="BB511" s="225"/>
      <c r="BC511" s="225"/>
      <c r="BD511" s="225"/>
      <c r="BE511" s="225"/>
      <c r="BF511" s="225"/>
      <c r="BG511" s="225"/>
      <c r="BH511" s="225"/>
      <c r="BI511" s="225"/>
      <c r="BJ511" s="225"/>
      <c r="BK511" s="225"/>
      <c r="BL511" s="225"/>
      <c r="BM511" s="225"/>
      <c r="BN511" s="225"/>
      <c r="BO511" s="225"/>
      <c r="BP511" s="225"/>
      <c r="BQ511" s="225"/>
      <c r="BR511" s="225"/>
      <c r="BS511" s="225"/>
      <c r="BT511" s="225"/>
      <c r="BU511" s="225"/>
      <c r="BV511" s="225"/>
      <c r="BW511" s="225"/>
      <c r="BX511" s="225"/>
      <c r="BY511" s="225"/>
      <c r="BZ511" s="225"/>
      <c r="CA511" s="218"/>
    </row>
    <row r="512" spans="1:79" s="131" customFormat="1" x14ac:dyDescent="0.45">
      <c r="A512" s="218"/>
      <c r="AF512" s="107"/>
      <c r="AG512" s="225"/>
      <c r="AH512" s="225"/>
      <c r="AI512" s="225"/>
      <c r="AJ512" s="225"/>
      <c r="AK512" s="225"/>
      <c r="AL512" s="225"/>
      <c r="AM512" s="225"/>
      <c r="AN512" s="225"/>
      <c r="AO512" s="225"/>
      <c r="AP512" s="225"/>
      <c r="AQ512" s="225"/>
      <c r="AR512" s="225"/>
      <c r="AS512" s="225"/>
      <c r="AT512" s="225"/>
      <c r="AU512" s="225"/>
      <c r="AV512" s="225"/>
      <c r="AW512" s="225"/>
      <c r="AX512" s="225"/>
      <c r="AY512" s="225"/>
      <c r="AZ512" s="225"/>
      <c r="BA512" s="225"/>
      <c r="BB512" s="225"/>
      <c r="BC512" s="225"/>
      <c r="BD512" s="225"/>
      <c r="BE512" s="225"/>
      <c r="BF512" s="225"/>
      <c r="BG512" s="225"/>
      <c r="BH512" s="225"/>
      <c r="BI512" s="225"/>
      <c r="BJ512" s="225"/>
      <c r="BK512" s="225"/>
      <c r="BL512" s="225"/>
      <c r="BM512" s="225"/>
      <c r="BN512" s="225"/>
      <c r="BO512" s="225"/>
      <c r="BP512" s="225"/>
      <c r="BQ512" s="225"/>
      <c r="BR512" s="225"/>
      <c r="BS512" s="225"/>
      <c r="BT512" s="225"/>
      <c r="BU512" s="225"/>
      <c r="BV512" s="225"/>
      <c r="BW512" s="225"/>
      <c r="BX512" s="225"/>
      <c r="BY512" s="225"/>
      <c r="BZ512" s="225"/>
      <c r="CA512" s="218"/>
    </row>
    <row r="513" spans="1:79" s="131" customFormat="1" x14ac:dyDescent="0.45">
      <c r="A513" s="218"/>
      <c r="AF513" s="107"/>
      <c r="AG513" s="225"/>
      <c r="AH513" s="225"/>
      <c r="AI513" s="225"/>
      <c r="AJ513" s="225"/>
      <c r="AK513" s="225"/>
      <c r="AL513" s="225"/>
      <c r="AM513" s="225"/>
      <c r="AN513" s="225"/>
      <c r="AO513" s="225"/>
      <c r="AP513" s="225"/>
      <c r="AQ513" s="225"/>
      <c r="AR513" s="225"/>
      <c r="AS513" s="225"/>
      <c r="AT513" s="225"/>
      <c r="AU513" s="225"/>
      <c r="AV513" s="225"/>
      <c r="AW513" s="225"/>
      <c r="AX513" s="225"/>
      <c r="AY513" s="225"/>
      <c r="AZ513" s="225"/>
      <c r="BA513" s="225"/>
      <c r="BB513" s="225"/>
      <c r="BC513" s="225"/>
      <c r="BD513" s="225"/>
      <c r="BE513" s="225"/>
      <c r="BF513" s="225"/>
      <c r="BG513" s="225"/>
      <c r="BH513" s="225"/>
      <c r="BI513" s="225"/>
      <c r="BJ513" s="225"/>
      <c r="BK513" s="225"/>
      <c r="BL513" s="225"/>
      <c r="BM513" s="225"/>
      <c r="BN513" s="225"/>
      <c r="BO513" s="225"/>
      <c r="BP513" s="225"/>
      <c r="BQ513" s="225"/>
      <c r="BR513" s="225"/>
      <c r="BS513" s="225"/>
      <c r="BT513" s="225"/>
      <c r="BU513" s="225"/>
      <c r="BV513" s="225"/>
      <c r="BW513" s="225"/>
      <c r="BX513" s="225"/>
      <c r="BY513" s="225"/>
      <c r="BZ513" s="225"/>
      <c r="CA513" s="218"/>
    </row>
    <row r="514" spans="1:79" s="131" customFormat="1" x14ac:dyDescent="0.45">
      <c r="A514" s="218"/>
      <c r="AF514" s="107"/>
      <c r="AG514" s="225"/>
      <c r="AH514" s="225"/>
      <c r="AI514" s="225"/>
      <c r="AJ514" s="225"/>
      <c r="AK514" s="225"/>
      <c r="AL514" s="225"/>
      <c r="AM514" s="225"/>
      <c r="AN514" s="225"/>
      <c r="AO514" s="225"/>
      <c r="AP514" s="225"/>
      <c r="AQ514" s="225"/>
      <c r="AR514" s="225"/>
      <c r="AS514" s="225"/>
      <c r="AT514" s="225"/>
      <c r="AU514" s="225"/>
      <c r="AV514" s="225"/>
      <c r="AW514" s="225"/>
      <c r="AX514" s="225"/>
      <c r="AY514" s="225"/>
      <c r="AZ514" s="225"/>
      <c r="BA514" s="225"/>
      <c r="BB514" s="225"/>
      <c r="BC514" s="225"/>
      <c r="BD514" s="225"/>
      <c r="BE514" s="225"/>
      <c r="BF514" s="225"/>
      <c r="BG514" s="225"/>
      <c r="BH514" s="225"/>
      <c r="BI514" s="225"/>
      <c r="BJ514" s="225"/>
      <c r="BK514" s="225"/>
      <c r="BL514" s="225"/>
      <c r="BM514" s="225"/>
      <c r="BN514" s="225"/>
      <c r="BO514" s="225"/>
      <c r="BP514" s="225"/>
      <c r="BQ514" s="225"/>
      <c r="BR514" s="225"/>
      <c r="BS514" s="225"/>
      <c r="BT514" s="225"/>
      <c r="BU514" s="225"/>
      <c r="BV514" s="225"/>
      <c r="BW514" s="225"/>
      <c r="BX514" s="225"/>
      <c r="BY514" s="225"/>
      <c r="BZ514" s="225"/>
      <c r="CA514" s="218"/>
    </row>
    <row r="515" spans="1:79" s="131" customFormat="1" x14ac:dyDescent="0.45">
      <c r="A515" s="218"/>
      <c r="AF515" s="107"/>
      <c r="AG515" s="225"/>
      <c r="AH515" s="225"/>
      <c r="AI515" s="225"/>
      <c r="AJ515" s="225"/>
      <c r="AK515" s="225"/>
      <c r="AL515" s="225"/>
      <c r="AM515" s="225"/>
      <c r="AN515" s="225"/>
      <c r="AO515" s="225"/>
      <c r="AP515" s="225"/>
      <c r="AQ515" s="225"/>
      <c r="AR515" s="225"/>
      <c r="AS515" s="225"/>
      <c r="AT515" s="225"/>
      <c r="AU515" s="225"/>
      <c r="AV515" s="225"/>
      <c r="AW515" s="225"/>
      <c r="AX515" s="225"/>
      <c r="AY515" s="225"/>
      <c r="AZ515" s="225"/>
      <c r="BA515" s="225"/>
      <c r="BB515" s="225"/>
      <c r="BC515" s="225"/>
      <c r="BD515" s="225"/>
      <c r="BE515" s="225"/>
      <c r="BF515" s="225"/>
      <c r="BG515" s="225"/>
      <c r="BH515" s="225"/>
      <c r="BI515" s="225"/>
      <c r="BJ515" s="225"/>
      <c r="BK515" s="225"/>
      <c r="BL515" s="225"/>
      <c r="BM515" s="225"/>
      <c r="BN515" s="225"/>
      <c r="BO515" s="225"/>
      <c r="BP515" s="225"/>
      <c r="BQ515" s="225"/>
      <c r="BR515" s="225"/>
      <c r="BS515" s="225"/>
      <c r="BT515" s="225"/>
      <c r="BU515" s="225"/>
      <c r="BV515" s="225"/>
      <c r="BW515" s="225"/>
      <c r="BX515" s="225"/>
      <c r="BY515" s="225"/>
      <c r="BZ515" s="225"/>
      <c r="CA515" s="218"/>
    </row>
    <row r="516" spans="1:79" s="131" customFormat="1" x14ac:dyDescent="0.45">
      <c r="A516" s="218"/>
      <c r="AF516" s="107"/>
      <c r="AG516" s="225"/>
      <c r="AH516" s="225"/>
      <c r="AI516" s="225"/>
      <c r="AJ516" s="225"/>
      <c r="AK516" s="225"/>
      <c r="AL516" s="225"/>
      <c r="AM516" s="225"/>
      <c r="AN516" s="225"/>
      <c r="AO516" s="225"/>
      <c r="AP516" s="225"/>
      <c r="AQ516" s="225"/>
      <c r="AR516" s="225"/>
      <c r="AS516" s="225"/>
      <c r="AT516" s="225"/>
      <c r="AU516" s="225"/>
      <c r="AV516" s="225"/>
      <c r="AW516" s="225"/>
      <c r="AX516" s="225"/>
      <c r="AY516" s="225"/>
      <c r="AZ516" s="225"/>
      <c r="BA516" s="225"/>
      <c r="BB516" s="225"/>
      <c r="BC516" s="225"/>
      <c r="BD516" s="225"/>
      <c r="BE516" s="225"/>
      <c r="BF516" s="225"/>
      <c r="BG516" s="225"/>
      <c r="BH516" s="225"/>
      <c r="BI516" s="225"/>
      <c r="BJ516" s="225"/>
      <c r="BK516" s="225"/>
      <c r="BL516" s="225"/>
      <c r="BM516" s="225"/>
      <c r="BN516" s="225"/>
      <c r="BO516" s="225"/>
      <c r="BP516" s="225"/>
      <c r="BQ516" s="225"/>
      <c r="BR516" s="225"/>
      <c r="BS516" s="225"/>
      <c r="BT516" s="225"/>
      <c r="BU516" s="225"/>
      <c r="BV516" s="225"/>
      <c r="BW516" s="225"/>
      <c r="BX516" s="225"/>
      <c r="BY516" s="225"/>
      <c r="BZ516" s="225"/>
      <c r="CA516" s="218"/>
    </row>
    <row r="517" spans="1:79" s="131" customFormat="1" x14ac:dyDescent="0.45">
      <c r="A517" s="218"/>
      <c r="AF517" s="107"/>
      <c r="AG517" s="225"/>
      <c r="AH517" s="225"/>
      <c r="AI517" s="225"/>
      <c r="AJ517" s="225"/>
      <c r="AK517" s="225"/>
      <c r="AL517" s="225"/>
      <c r="AM517" s="225"/>
      <c r="AN517" s="225"/>
      <c r="AO517" s="225"/>
      <c r="AP517" s="225"/>
      <c r="AQ517" s="225"/>
      <c r="AR517" s="225"/>
      <c r="AS517" s="225"/>
      <c r="AT517" s="225"/>
      <c r="AU517" s="225"/>
      <c r="AV517" s="225"/>
      <c r="AW517" s="225"/>
      <c r="AX517" s="225"/>
      <c r="AY517" s="225"/>
      <c r="AZ517" s="225"/>
      <c r="BA517" s="225"/>
      <c r="BB517" s="225"/>
      <c r="BC517" s="225"/>
      <c r="BD517" s="225"/>
      <c r="BE517" s="225"/>
      <c r="BF517" s="225"/>
      <c r="BG517" s="225"/>
      <c r="BH517" s="225"/>
      <c r="BI517" s="225"/>
      <c r="BJ517" s="225"/>
      <c r="BK517" s="225"/>
      <c r="BL517" s="225"/>
      <c r="BM517" s="225"/>
      <c r="BN517" s="225"/>
      <c r="BO517" s="225"/>
      <c r="BP517" s="225"/>
      <c r="BQ517" s="225"/>
      <c r="BR517" s="225"/>
      <c r="BS517" s="225"/>
      <c r="BT517" s="225"/>
      <c r="BU517" s="225"/>
      <c r="BV517" s="225"/>
      <c r="BW517" s="225"/>
      <c r="BX517" s="225"/>
      <c r="BY517" s="225"/>
      <c r="BZ517" s="225"/>
      <c r="CA517" s="218"/>
    </row>
    <row r="518" spans="1:79" s="131" customFormat="1" x14ac:dyDescent="0.45">
      <c r="A518" s="218"/>
      <c r="AF518" s="107"/>
      <c r="AG518" s="225"/>
      <c r="AH518" s="225"/>
      <c r="AI518" s="225"/>
      <c r="AJ518" s="225"/>
      <c r="AK518" s="225"/>
      <c r="AL518" s="225"/>
      <c r="AM518" s="225"/>
      <c r="AN518" s="225"/>
      <c r="AO518" s="225"/>
      <c r="AP518" s="225"/>
      <c r="AQ518" s="225"/>
      <c r="AR518" s="225"/>
      <c r="AS518" s="225"/>
      <c r="AT518" s="225"/>
      <c r="AU518" s="225"/>
      <c r="AV518" s="225"/>
      <c r="AW518" s="225"/>
      <c r="AX518" s="225"/>
      <c r="AY518" s="225"/>
      <c r="AZ518" s="225"/>
      <c r="BA518" s="225"/>
      <c r="BB518" s="225"/>
      <c r="BC518" s="225"/>
      <c r="BD518" s="225"/>
      <c r="BE518" s="225"/>
      <c r="BF518" s="225"/>
      <c r="BG518" s="225"/>
      <c r="BH518" s="225"/>
      <c r="BI518" s="225"/>
      <c r="BJ518" s="225"/>
      <c r="BK518" s="225"/>
      <c r="BL518" s="225"/>
      <c r="BM518" s="225"/>
      <c r="BN518" s="225"/>
      <c r="BO518" s="225"/>
      <c r="BP518" s="225"/>
      <c r="BQ518" s="225"/>
      <c r="BR518" s="225"/>
      <c r="BS518" s="225"/>
      <c r="BT518" s="225"/>
      <c r="BU518" s="225"/>
      <c r="BV518" s="225"/>
      <c r="BW518" s="225"/>
      <c r="BX518" s="225"/>
      <c r="BY518" s="225"/>
      <c r="BZ518" s="225"/>
      <c r="CA518" s="218"/>
    </row>
    <row r="519" spans="1:79" s="131" customFormat="1" x14ac:dyDescent="0.45">
      <c r="A519" s="218"/>
      <c r="AF519" s="107"/>
      <c r="AG519" s="225"/>
      <c r="AH519" s="225"/>
      <c r="AI519" s="225"/>
      <c r="AJ519" s="225"/>
      <c r="AK519" s="225"/>
      <c r="AL519" s="225"/>
      <c r="AM519" s="225"/>
      <c r="AN519" s="225"/>
      <c r="AO519" s="225"/>
      <c r="AP519" s="225"/>
      <c r="AQ519" s="225"/>
      <c r="AR519" s="225"/>
      <c r="AS519" s="225"/>
      <c r="AT519" s="225"/>
      <c r="AU519" s="225"/>
      <c r="AV519" s="225"/>
      <c r="AW519" s="225"/>
      <c r="AX519" s="225"/>
      <c r="AY519" s="225"/>
      <c r="AZ519" s="225"/>
      <c r="BA519" s="225"/>
      <c r="BB519" s="225"/>
      <c r="BC519" s="225"/>
      <c r="BD519" s="225"/>
      <c r="BE519" s="225"/>
      <c r="BF519" s="225"/>
      <c r="BG519" s="225"/>
      <c r="BH519" s="225"/>
      <c r="BI519" s="225"/>
      <c r="BJ519" s="225"/>
      <c r="BK519" s="225"/>
      <c r="BL519" s="225"/>
      <c r="BM519" s="225"/>
      <c r="BN519" s="225"/>
      <c r="BO519" s="225"/>
      <c r="BP519" s="225"/>
      <c r="BQ519" s="225"/>
      <c r="BR519" s="225"/>
      <c r="BS519" s="225"/>
      <c r="BT519" s="225"/>
      <c r="BU519" s="225"/>
      <c r="BV519" s="225"/>
      <c r="BW519" s="225"/>
      <c r="BX519" s="225"/>
      <c r="BY519" s="225"/>
      <c r="BZ519" s="225"/>
      <c r="CA519" s="218"/>
    </row>
    <row r="520" spans="1:79" s="131" customFormat="1" x14ac:dyDescent="0.45">
      <c r="A520" s="218"/>
      <c r="AF520" s="107"/>
      <c r="AG520" s="225"/>
      <c r="AH520" s="225"/>
      <c r="AI520" s="225"/>
      <c r="AJ520" s="225"/>
      <c r="AK520" s="225"/>
      <c r="AL520" s="225"/>
      <c r="AM520" s="225"/>
      <c r="AN520" s="225"/>
      <c r="AO520" s="225"/>
      <c r="AP520" s="225"/>
      <c r="AQ520" s="225"/>
      <c r="AR520" s="225"/>
      <c r="AS520" s="225"/>
      <c r="AT520" s="225"/>
      <c r="AU520" s="225"/>
      <c r="AV520" s="225"/>
      <c r="AW520" s="225"/>
      <c r="AX520" s="225"/>
      <c r="AY520" s="225"/>
      <c r="AZ520" s="225"/>
      <c r="BA520" s="225"/>
      <c r="BB520" s="225"/>
      <c r="BC520" s="225"/>
      <c r="BD520" s="225"/>
      <c r="BE520" s="225"/>
      <c r="BF520" s="225"/>
      <c r="BG520" s="225"/>
      <c r="BH520" s="225"/>
      <c r="BI520" s="225"/>
      <c r="BJ520" s="225"/>
      <c r="BK520" s="225"/>
      <c r="BL520" s="225"/>
      <c r="BM520" s="225"/>
      <c r="BN520" s="225"/>
      <c r="BO520" s="225"/>
      <c r="BP520" s="225"/>
      <c r="BQ520" s="225"/>
      <c r="BR520" s="225"/>
      <c r="BS520" s="225"/>
      <c r="BT520" s="225"/>
      <c r="BU520" s="225"/>
      <c r="BV520" s="225"/>
      <c r="BW520" s="225"/>
      <c r="BX520" s="225"/>
      <c r="BY520" s="225"/>
      <c r="BZ520" s="225"/>
      <c r="CA520" s="218"/>
    </row>
    <row r="521" spans="1:79" s="131" customFormat="1" x14ac:dyDescent="0.45">
      <c r="A521" s="218"/>
      <c r="AF521" s="107"/>
      <c r="AG521" s="225"/>
      <c r="AH521" s="225"/>
      <c r="AI521" s="225"/>
      <c r="AJ521" s="225"/>
      <c r="AK521" s="225"/>
      <c r="AL521" s="225"/>
      <c r="AM521" s="225"/>
      <c r="AN521" s="225"/>
      <c r="AO521" s="225"/>
      <c r="AP521" s="225"/>
      <c r="AQ521" s="225"/>
      <c r="AR521" s="225"/>
      <c r="AS521" s="225"/>
      <c r="AT521" s="225"/>
      <c r="AU521" s="225"/>
      <c r="AV521" s="225"/>
      <c r="AW521" s="225"/>
      <c r="AX521" s="225"/>
      <c r="AY521" s="225"/>
      <c r="AZ521" s="225"/>
      <c r="BA521" s="225"/>
      <c r="BB521" s="225"/>
      <c r="BC521" s="225"/>
      <c r="BD521" s="225"/>
      <c r="BE521" s="225"/>
      <c r="BF521" s="225"/>
      <c r="BG521" s="225"/>
      <c r="BH521" s="225"/>
      <c r="BI521" s="225"/>
      <c r="BJ521" s="225"/>
      <c r="BK521" s="225"/>
      <c r="BL521" s="225"/>
      <c r="BM521" s="225"/>
      <c r="BN521" s="225"/>
      <c r="BO521" s="225"/>
      <c r="BP521" s="225"/>
      <c r="BQ521" s="225"/>
      <c r="BR521" s="225"/>
      <c r="BS521" s="225"/>
      <c r="BT521" s="225"/>
      <c r="BU521" s="225"/>
      <c r="BV521" s="225"/>
      <c r="BW521" s="225"/>
      <c r="BX521" s="225"/>
      <c r="BY521" s="225"/>
      <c r="BZ521" s="225"/>
      <c r="CA521" s="218"/>
    </row>
    <row r="522" spans="1:79" s="131" customFormat="1" x14ac:dyDescent="0.45">
      <c r="A522" s="218"/>
      <c r="AF522" s="107"/>
      <c r="AG522" s="225"/>
      <c r="AH522" s="225"/>
      <c r="AI522" s="225"/>
      <c r="AJ522" s="225"/>
      <c r="AK522" s="225"/>
      <c r="AL522" s="225"/>
      <c r="AM522" s="225"/>
      <c r="AN522" s="225"/>
      <c r="AO522" s="225"/>
      <c r="AP522" s="225"/>
      <c r="AQ522" s="225"/>
      <c r="AR522" s="225"/>
      <c r="AS522" s="225"/>
      <c r="AT522" s="225"/>
      <c r="AU522" s="225"/>
      <c r="AV522" s="225"/>
      <c r="AW522" s="225"/>
      <c r="AX522" s="225"/>
      <c r="AY522" s="225"/>
      <c r="AZ522" s="225"/>
      <c r="BA522" s="225"/>
      <c r="BB522" s="225"/>
      <c r="BC522" s="225"/>
      <c r="BD522" s="225"/>
      <c r="BE522" s="225"/>
      <c r="BF522" s="225"/>
      <c r="BG522" s="225"/>
      <c r="BH522" s="225"/>
      <c r="BI522" s="225"/>
      <c r="BJ522" s="225"/>
      <c r="BK522" s="225"/>
      <c r="BL522" s="225"/>
      <c r="BM522" s="225"/>
      <c r="BN522" s="225"/>
      <c r="BO522" s="225"/>
      <c r="BP522" s="225"/>
      <c r="BQ522" s="225"/>
      <c r="BR522" s="225"/>
      <c r="BS522" s="225"/>
      <c r="BT522" s="225"/>
      <c r="BU522" s="225"/>
      <c r="BV522" s="225"/>
      <c r="BW522" s="225"/>
      <c r="BX522" s="225"/>
      <c r="BY522" s="225"/>
      <c r="BZ522" s="225"/>
      <c r="CA522" s="218"/>
    </row>
    <row r="523" spans="1:79" s="131" customFormat="1" x14ac:dyDescent="0.45">
      <c r="A523" s="218"/>
      <c r="AF523" s="107"/>
      <c r="AG523" s="225"/>
      <c r="AH523" s="225"/>
      <c r="AI523" s="225"/>
      <c r="AJ523" s="225"/>
      <c r="AK523" s="225"/>
      <c r="AL523" s="225"/>
      <c r="AM523" s="225"/>
      <c r="AN523" s="225"/>
      <c r="AO523" s="225"/>
      <c r="AP523" s="225"/>
      <c r="AQ523" s="225"/>
      <c r="AR523" s="225"/>
      <c r="AS523" s="225"/>
      <c r="AT523" s="225"/>
      <c r="AU523" s="225"/>
      <c r="AV523" s="225"/>
      <c r="AW523" s="225"/>
      <c r="AX523" s="225"/>
      <c r="AY523" s="225"/>
      <c r="AZ523" s="225"/>
      <c r="BA523" s="225"/>
      <c r="BB523" s="225"/>
      <c r="BC523" s="225"/>
      <c r="BD523" s="225"/>
      <c r="BE523" s="225"/>
      <c r="BF523" s="225"/>
      <c r="BG523" s="225"/>
      <c r="BH523" s="225"/>
      <c r="BI523" s="225"/>
      <c r="BJ523" s="225"/>
      <c r="BK523" s="225"/>
      <c r="BL523" s="225"/>
      <c r="BM523" s="225"/>
      <c r="BN523" s="225"/>
      <c r="BO523" s="225"/>
      <c r="BP523" s="225"/>
      <c r="BQ523" s="225"/>
      <c r="BR523" s="225"/>
      <c r="BS523" s="225"/>
      <c r="BT523" s="225"/>
      <c r="BU523" s="225"/>
      <c r="BV523" s="225"/>
      <c r="BW523" s="225"/>
      <c r="BX523" s="225"/>
      <c r="BY523" s="225"/>
      <c r="BZ523" s="225"/>
      <c r="CA523" s="218"/>
    </row>
    <row r="524" spans="1:79" s="131" customFormat="1" x14ac:dyDescent="0.45">
      <c r="A524" s="218"/>
      <c r="AF524" s="107"/>
      <c r="AG524" s="225"/>
      <c r="AH524" s="225"/>
      <c r="AI524" s="225"/>
      <c r="AJ524" s="225"/>
      <c r="AK524" s="225"/>
      <c r="AL524" s="225"/>
      <c r="AM524" s="225"/>
      <c r="AN524" s="225"/>
      <c r="AO524" s="225"/>
      <c r="AP524" s="225"/>
      <c r="AQ524" s="225"/>
      <c r="AR524" s="225"/>
      <c r="AS524" s="225"/>
      <c r="AT524" s="225"/>
      <c r="AU524" s="225"/>
      <c r="AV524" s="225"/>
      <c r="AW524" s="225"/>
      <c r="AX524" s="225"/>
      <c r="AY524" s="225"/>
      <c r="AZ524" s="225"/>
      <c r="BA524" s="225"/>
      <c r="BB524" s="225"/>
      <c r="BC524" s="225"/>
      <c r="BD524" s="225"/>
      <c r="BE524" s="225"/>
      <c r="BF524" s="225"/>
      <c r="BG524" s="225"/>
      <c r="BH524" s="225"/>
      <c r="BI524" s="225"/>
      <c r="BJ524" s="225"/>
      <c r="BK524" s="225"/>
      <c r="BL524" s="225"/>
      <c r="BM524" s="225"/>
      <c r="BN524" s="225"/>
      <c r="BO524" s="225"/>
      <c r="BP524" s="225"/>
      <c r="BQ524" s="225"/>
      <c r="BR524" s="225"/>
      <c r="BS524" s="225"/>
      <c r="BT524" s="225"/>
      <c r="BU524" s="225"/>
      <c r="BV524" s="225"/>
      <c r="BW524" s="225"/>
      <c r="BX524" s="225"/>
      <c r="BY524" s="225"/>
      <c r="BZ524" s="225"/>
      <c r="CA524" s="218"/>
    </row>
    <row r="525" spans="1:79" s="131" customFormat="1" x14ac:dyDescent="0.45">
      <c r="A525" s="218"/>
      <c r="AF525" s="107"/>
      <c r="AG525" s="225"/>
      <c r="AH525" s="225"/>
      <c r="AI525" s="225"/>
      <c r="AJ525" s="225"/>
      <c r="AK525" s="225"/>
      <c r="AL525" s="225"/>
      <c r="AM525" s="225"/>
      <c r="AN525" s="225"/>
      <c r="AO525" s="225"/>
      <c r="AP525" s="225"/>
      <c r="AQ525" s="225"/>
      <c r="AR525" s="225"/>
      <c r="AS525" s="225"/>
      <c r="AT525" s="225"/>
      <c r="AU525" s="225"/>
      <c r="AV525" s="225"/>
      <c r="AW525" s="225"/>
      <c r="AX525" s="225"/>
      <c r="AY525" s="225"/>
      <c r="AZ525" s="225"/>
      <c r="BA525" s="225"/>
      <c r="BB525" s="225"/>
      <c r="BC525" s="225"/>
      <c r="BD525" s="225"/>
      <c r="BE525" s="225"/>
      <c r="BF525" s="225"/>
      <c r="BG525" s="225"/>
      <c r="BH525" s="225"/>
      <c r="BI525" s="225"/>
      <c r="BJ525" s="225"/>
      <c r="BK525" s="225"/>
      <c r="BL525" s="225"/>
      <c r="BM525" s="225"/>
      <c r="BN525" s="225"/>
      <c r="BO525" s="225"/>
      <c r="BP525" s="225"/>
      <c r="BQ525" s="225"/>
      <c r="BR525" s="225"/>
      <c r="BS525" s="225"/>
      <c r="BT525" s="225"/>
      <c r="BU525" s="225"/>
      <c r="BV525" s="225"/>
      <c r="BW525" s="225"/>
      <c r="BX525" s="225"/>
      <c r="BY525" s="225"/>
      <c r="BZ525" s="225"/>
      <c r="CA525" s="218"/>
    </row>
    <row r="526" spans="1:79" s="131" customFormat="1" x14ac:dyDescent="0.45">
      <c r="A526" s="218"/>
      <c r="AF526" s="107"/>
      <c r="AG526" s="225"/>
      <c r="AH526" s="225"/>
      <c r="AI526" s="225"/>
      <c r="AJ526" s="225"/>
      <c r="AK526" s="225"/>
      <c r="AL526" s="225"/>
      <c r="AM526" s="225"/>
      <c r="AN526" s="225"/>
      <c r="AO526" s="225"/>
      <c r="AP526" s="225"/>
      <c r="AQ526" s="225"/>
      <c r="AR526" s="225"/>
      <c r="AS526" s="225"/>
      <c r="AT526" s="225"/>
      <c r="AU526" s="225"/>
      <c r="AV526" s="225"/>
      <c r="AW526" s="225"/>
      <c r="AX526" s="225"/>
      <c r="AY526" s="225"/>
      <c r="AZ526" s="225"/>
      <c r="BA526" s="225"/>
      <c r="BB526" s="225"/>
      <c r="BC526" s="225"/>
      <c r="BD526" s="225"/>
      <c r="BE526" s="225"/>
      <c r="BF526" s="225"/>
      <c r="BG526" s="225"/>
      <c r="BH526" s="225"/>
      <c r="BI526" s="225"/>
      <c r="BJ526" s="225"/>
      <c r="BK526" s="225"/>
      <c r="BL526" s="225"/>
      <c r="BM526" s="225"/>
      <c r="BN526" s="225"/>
      <c r="BO526" s="225"/>
      <c r="BP526" s="225"/>
      <c r="BQ526" s="225"/>
      <c r="BR526" s="225"/>
      <c r="BS526" s="225"/>
      <c r="BT526" s="225"/>
      <c r="BU526" s="225"/>
      <c r="BV526" s="225"/>
      <c r="BW526" s="225"/>
      <c r="BX526" s="225"/>
      <c r="BY526" s="225"/>
      <c r="BZ526" s="225"/>
      <c r="CA526" s="218"/>
    </row>
    <row r="527" spans="1:79" s="131" customFormat="1" x14ac:dyDescent="0.45">
      <c r="A527" s="218"/>
      <c r="AF527" s="107"/>
      <c r="AG527" s="225"/>
      <c r="AH527" s="225"/>
      <c r="AI527" s="225"/>
      <c r="AJ527" s="225"/>
      <c r="AK527" s="225"/>
      <c r="AL527" s="225"/>
      <c r="AM527" s="225"/>
      <c r="AN527" s="225"/>
      <c r="AO527" s="225"/>
      <c r="AP527" s="225"/>
      <c r="AQ527" s="225"/>
      <c r="AR527" s="225"/>
      <c r="AS527" s="225"/>
      <c r="AT527" s="225"/>
      <c r="AU527" s="225"/>
      <c r="AV527" s="225"/>
      <c r="AW527" s="225"/>
      <c r="AX527" s="225"/>
      <c r="AY527" s="225"/>
      <c r="AZ527" s="225"/>
      <c r="BA527" s="225"/>
      <c r="BB527" s="225"/>
      <c r="BC527" s="225"/>
      <c r="BD527" s="225"/>
      <c r="BE527" s="225"/>
      <c r="BF527" s="225"/>
      <c r="BG527" s="225"/>
      <c r="BH527" s="225"/>
      <c r="BI527" s="225"/>
      <c r="BJ527" s="225"/>
      <c r="BK527" s="225"/>
      <c r="BL527" s="225"/>
      <c r="BM527" s="225"/>
      <c r="BN527" s="225"/>
      <c r="BO527" s="225"/>
      <c r="BP527" s="225"/>
      <c r="BQ527" s="225"/>
      <c r="BR527" s="225"/>
      <c r="BS527" s="225"/>
      <c r="BT527" s="225"/>
      <c r="BU527" s="225"/>
      <c r="BV527" s="225"/>
      <c r="BW527" s="225"/>
      <c r="BX527" s="225"/>
      <c r="BY527" s="225"/>
      <c r="BZ527" s="225"/>
      <c r="CA527" s="218"/>
    </row>
    <row r="528" spans="1:79" s="131" customFormat="1" x14ac:dyDescent="0.45">
      <c r="A528" s="218"/>
      <c r="AF528" s="107"/>
      <c r="AG528" s="225"/>
      <c r="AH528" s="225"/>
      <c r="AI528" s="225"/>
      <c r="AJ528" s="225"/>
      <c r="AK528" s="225"/>
      <c r="AL528" s="225"/>
      <c r="AM528" s="225"/>
      <c r="AN528" s="225"/>
      <c r="AO528" s="225"/>
      <c r="AP528" s="225"/>
      <c r="AQ528" s="225"/>
      <c r="AR528" s="225"/>
      <c r="AS528" s="225"/>
      <c r="AT528" s="225"/>
      <c r="AU528" s="225"/>
      <c r="AV528" s="225"/>
      <c r="AW528" s="225"/>
      <c r="AX528" s="225"/>
      <c r="AY528" s="225"/>
      <c r="AZ528" s="225"/>
      <c r="BA528" s="225"/>
      <c r="BB528" s="225"/>
      <c r="BC528" s="225"/>
      <c r="BD528" s="225"/>
      <c r="BE528" s="225"/>
      <c r="BF528" s="225"/>
      <c r="BG528" s="225"/>
      <c r="BH528" s="225"/>
      <c r="BI528" s="225"/>
      <c r="BJ528" s="225"/>
      <c r="BK528" s="225"/>
      <c r="BL528" s="225"/>
      <c r="BM528" s="225"/>
      <c r="BN528" s="225"/>
      <c r="BO528" s="225"/>
      <c r="BP528" s="225"/>
      <c r="BQ528" s="225"/>
      <c r="BR528" s="225"/>
      <c r="BS528" s="225"/>
      <c r="BT528" s="225"/>
      <c r="BU528" s="225"/>
      <c r="BV528" s="225"/>
      <c r="BW528" s="225"/>
      <c r="BX528" s="225"/>
      <c r="BY528" s="225"/>
      <c r="BZ528" s="225"/>
      <c r="CA528" s="218"/>
    </row>
    <row r="529" spans="1:79" s="131" customFormat="1" x14ac:dyDescent="0.45">
      <c r="A529" s="218"/>
      <c r="AF529" s="107"/>
      <c r="AG529" s="225"/>
      <c r="AH529" s="225"/>
      <c r="AI529" s="225"/>
      <c r="AJ529" s="225"/>
      <c r="AK529" s="225"/>
      <c r="AL529" s="225"/>
      <c r="AM529" s="225"/>
      <c r="AN529" s="225"/>
      <c r="AO529" s="225"/>
      <c r="AP529" s="225"/>
      <c r="AQ529" s="225"/>
      <c r="AR529" s="225"/>
      <c r="AS529" s="225"/>
      <c r="AT529" s="225"/>
      <c r="AU529" s="225"/>
      <c r="AV529" s="225"/>
      <c r="AW529" s="225"/>
      <c r="AX529" s="225"/>
      <c r="AY529" s="225"/>
      <c r="AZ529" s="225"/>
      <c r="BA529" s="225"/>
      <c r="BB529" s="225"/>
      <c r="BC529" s="225"/>
      <c r="BD529" s="225"/>
      <c r="BE529" s="225"/>
      <c r="BF529" s="225"/>
      <c r="BG529" s="225"/>
      <c r="BH529" s="225"/>
      <c r="BI529" s="225"/>
      <c r="BJ529" s="225"/>
      <c r="BK529" s="225"/>
      <c r="BL529" s="225"/>
      <c r="BM529" s="225"/>
      <c r="BN529" s="225"/>
      <c r="BO529" s="225"/>
      <c r="BP529" s="225"/>
      <c r="BQ529" s="225"/>
      <c r="BR529" s="225"/>
      <c r="BS529" s="225"/>
      <c r="BT529" s="225"/>
      <c r="BU529" s="225"/>
      <c r="BV529" s="225"/>
      <c r="BW529" s="225"/>
      <c r="BX529" s="225"/>
      <c r="BY529" s="225"/>
      <c r="BZ529" s="225"/>
      <c r="CA529" s="218"/>
    </row>
    <row r="530" spans="1:79" s="131" customFormat="1" x14ac:dyDescent="0.45">
      <c r="A530" s="218"/>
      <c r="AF530" s="107"/>
      <c r="AG530" s="225"/>
      <c r="AH530" s="225"/>
      <c r="AI530" s="225"/>
      <c r="AJ530" s="225"/>
      <c r="AK530" s="225"/>
      <c r="AL530" s="225"/>
      <c r="AM530" s="225"/>
      <c r="AN530" s="225"/>
      <c r="AO530" s="225"/>
      <c r="AP530" s="225"/>
      <c r="AQ530" s="225"/>
      <c r="AR530" s="225"/>
      <c r="AS530" s="225"/>
      <c r="AT530" s="225"/>
      <c r="AU530" s="225"/>
      <c r="AV530" s="225"/>
      <c r="AW530" s="225"/>
      <c r="AX530" s="225"/>
      <c r="AY530" s="225"/>
      <c r="AZ530" s="225"/>
      <c r="BA530" s="225"/>
      <c r="BB530" s="225"/>
      <c r="BC530" s="225"/>
      <c r="BD530" s="225"/>
      <c r="BE530" s="225"/>
      <c r="BF530" s="225"/>
      <c r="BG530" s="225"/>
      <c r="BH530" s="225"/>
      <c r="BI530" s="225"/>
      <c r="BJ530" s="225"/>
      <c r="BK530" s="225"/>
      <c r="BL530" s="225"/>
      <c r="BM530" s="225"/>
      <c r="BN530" s="225"/>
      <c r="BO530" s="225"/>
      <c r="BP530" s="225"/>
      <c r="BQ530" s="225"/>
      <c r="BR530" s="225"/>
      <c r="BS530" s="225"/>
      <c r="BT530" s="225"/>
      <c r="BU530" s="225"/>
      <c r="BV530" s="225"/>
      <c r="BW530" s="225"/>
      <c r="BX530" s="225"/>
      <c r="BY530" s="225"/>
      <c r="BZ530" s="225"/>
      <c r="CA530" s="218"/>
    </row>
    <row r="531" spans="1:79" s="131" customFormat="1" x14ac:dyDescent="0.45">
      <c r="A531" s="218"/>
      <c r="AF531" s="107"/>
      <c r="AG531" s="225"/>
      <c r="AH531" s="225"/>
      <c r="AI531" s="225"/>
      <c r="AJ531" s="225"/>
      <c r="AK531" s="225"/>
      <c r="AL531" s="225"/>
      <c r="AM531" s="225"/>
      <c r="AN531" s="225"/>
      <c r="AO531" s="225"/>
      <c r="AP531" s="225"/>
      <c r="AQ531" s="225"/>
      <c r="AR531" s="225"/>
      <c r="AS531" s="225"/>
      <c r="AT531" s="225"/>
      <c r="AU531" s="225"/>
      <c r="AV531" s="225"/>
      <c r="AW531" s="225"/>
      <c r="AX531" s="225"/>
      <c r="AY531" s="225"/>
      <c r="AZ531" s="225"/>
      <c r="BA531" s="225"/>
      <c r="BB531" s="225"/>
      <c r="BC531" s="225"/>
      <c r="BD531" s="225"/>
      <c r="BE531" s="225"/>
      <c r="BF531" s="225"/>
      <c r="BG531" s="225"/>
      <c r="BH531" s="225"/>
      <c r="BI531" s="225"/>
      <c r="BJ531" s="225"/>
      <c r="BK531" s="225"/>
      <c r="BL531" s="225"/>
      <c r="BM531" s="225"/>
      <c r="BN531" s="225"/>
      <c r="BO531" s="225"/>
      <c r="BP531" s="225"/>
      <c r="BQ531" s="225"/>
      <c r="BR531" s="225"/>
      <c r="BS531" s="225"/>
      <c r="BT531" s="225"/>
      <c r="BU531" s="225"/>
      <c r="BV531" s="225"/>
      <c r="BW531" s="225"/>
      <c r="BX531" s="225"/>
      <c r="BY531" s="225"/>
      <c r="BZ531" s="225"/>
      <c r="CA531" s="218"/>
    </row>
    <row r="532" spans="1:79" s="131" customFormat="1" x14ac:dyDescent="0.45">
      <c r="A532" s="218"/>
      <c r="AF532" s="107"/>
      <c r="AG532" s="225"/>
      <c r="AH532" s="225"/>
      <c r="AI532" s="225"/>
      <c r="AJ532" s="225"/>
      <c r="AK532" s="225"/>
      <c r="AL532" s="225"/>
      <c r="AM532" s="225"/>
      <c r="AN532" s="225"/>
      <c r="AO532" s="225"/>
      <c r="AP532" s="225"/>
      <c r="AQ532" s="225"/>
      <c r="AR532" s="225"/>
      <c r="AS532" s="225"/>
      <c r="AT532" s="225"/>
      <c r="AU532" s="225"/>
      <c r="AV532" s="225"/>
      <c r="AW532" s="225"/>
      <c r="AX532" s="225"/>
      <c r="AY532" s="225"/>
      <c r="AZ532" s="225"/>
      <c r="BA532" s="225"/>
      <c r="BB532" s="225"/>
      <c r="BC532" s="225"/>
      <c r="BD532" s="225"/>
      <c r="BE532" s="225"/>
      <c r="BF532" s="225"/>
      <c r="BG532" s="225"/>
      <c r="BH532" s="225"/>
      <c r="BI532" s="225"/>
      <c r="BJ532" s="225"/>
      <c r="BK532" s="225"/>
      <c r="BL532" s="225"/>
      <c r="BM532" s="225"/>
      <c r="BN532" s="225"/>
      <c r="BO532" s="225"/>
      <c r="BP532" s="225"/>
      <c r="BQ532" s="225"/>
      <c r="BR532" s="225"/>
      <c r="BS532" s="225"/>
      <c r="BT532" s="225"/>
      <c r="BU532" s="225"/>
      <c r="BV532" s="225"/>
      <c r="BW532" s="225"/>
      <c r="BX532" s="225"/>
      <c r="BY532" s="225"/>
      <c r="BZ532" s="225"/>
      <c r="CA532" s="218"/>
    </row>
    <row r="533" spans="1:79" s="131" customFormat="1" x14ac:dyDescent="0.45">
      <c r="A533" s="218"/>
      <c r="AF533" s="107"/>
      <c r="AG533" s="225"/>
      <c r="AH533" s="225"/>
      <c r="AI533" s="225"/>
      <c r="AJ533" s="225"/>
      <c r="AK533" s="225"/>
      <c r="AL533" s="225"/>
      <c r="AM533" s="225"/>
      <c r="AN533" s="225"/>
      <c r="AO533" s="225"/>
      <c r="AP533" s="225"/>
      <c r="AQ533" s="225"/>
      <c r="AR533" s="225"/>
      <c r="AS533" s="225"/>
      <c r="AT533" s="225"/>
      <c r="AU533" s="225"/>
      <c r="AV533" s="225"/>
      <c r="AW533" s="225"/>
      <c r="AX533" s="225"/>
      <c r="AY533" s="225"/>
      <c r="AZ533" s="225"/>
      <c r="BA533" s="225"/>
      <c r="BB533" s="225"/>
      <c r="BC533" s="225"/>
      <c r="BD533" s="225"/>
      <c r="BE533" s="225"/>
      <c r="BF533" s="225"/>
      <c r="BG533" s="225"/>
      <c r="BH533" s="225"/>
      <c r="BI533" s="225"/>
      <c r="BJ533" s="225"/>
      <c r="BK533" s="225"/>
      <c r="BL533" s="225"/>
      <c r="BM533" s="225"/>
      <c r="BN533" s="225"/>
      <c r="BO533" s="225"/>
      <c r="BP533" s="225"/>
      <c r="BQ533" s="225"/>
      <c r="BR533" s="225"/>
      <c r="BS533" s="225"/>
      <c r="BT533" s="225"/>
      <c r="BU533" s="225"/>
      <c r="BV533" s="225"/>
      <c r="BW533" s="225"/>
      <c r="BX533" s="225"/>
      <c r="BY533" s="225"/>
      <c r="BZ533" s="225"/>
      <c r="CA533" s="218"/>
    </row>
    <row r="534" spans="1:79" s="131" customFormat="1" x14ac:dyDescent="0.45">
      <c r="A534" s="218"/>
      <c r="AF534" s="107"/>
      <c r="AG534" s="225"/>
      <c r="AH534" s="225"/>
      <c r="AI534" s="225"/>
      <c r="AJ534" s="225"/>
      <c r="AK534" s="225"/>
      <c r="AL534" s="225"/>
      <c r="AM534" s="225"/>
      <c r="AN534" s="225"/>
      <c r="AO534" s="225"/>
      <c r="AP534" s="225"/>
      <c r="AQ534" s="225"/>
      <c r="AR534" s="225"/>
      <c r="AS534" s="225"/>
      <c r="AT534" s="225"/>
      <c r="AU534" s="225"/>
      <c r="AV534" s="225"/>
      <c r="AW534" s="225"/>
      <c r="AX534" s="225"/>
      <c r="AY534" s="225"/>
      <c r="AZ534" s="225"/>
      <c r="BA534" s="225"/>
      <c r="BB534" s="225"/>
      <c r="BC534" s="225"/>
      <c r="BD534" s="225"/>
      <c r="BE534" s="225"/>
      <c r="BF534" s="225"/>
      <c r="BG534" s="225"/>
      <c r="BH534" s="225"/>
      <c r="BI534" s="225"/>
      <c r="BJ534" s="225"/>
      <c r="BK534" s="225"/>
      <c r="BL534" s="225"/>
      <c r="BM534" s="225"/>
      <c r="BN534" s="225"/>
      <c r="BO534" s="225"/>
      <c r="BP534" s="225"/>
      <c r="BQ534" s="225"/>
      <c r="BR534" s="225"/>
      <c r="BS534" s="225"/>
      <c r="BT534" s="225"/>
      <c r="BU534" s="225"/>
      <c r="BV534" s="225"/>
      <c r="BW534" s="225"/>
      <c r="BX534" s="225"/>
      <c r="BY534" s="225"/>
      <c r="BZ534" s="225"/>
      <c r="CA534" s="218"/>
    </row>
    <row r="535" spans="1:79" s="131" customFormat="1" x14ac:dyDescent="0.45">
      <c r="A535" s="218"/>
      <c r="AF535" s="107"/>
      <c r="AG535" s="225"/>
      <c r="AH535" s="225"/>
      <c r="AI535" s="225"/>
      <c r="AJ535" s="225"/>
      <c r="AK535" s="225"/>
      <c r="AL535" s="225"/>
      <c r="AM535" s="225"/>
      <c r="AN535" s="225"/>
      <c r="AO535" s="225"/>
      <c r="AP535" s="225"/>
      <c r="AQ535" s="225"/>
      <c r="AR535" s="225"/>
      <c r="AS535" s="225"/>
      <c r="AT535" s="225"/>
      <c r="AU535" s="225"/>
      <c r="AV535" s="225"/>
      <c r="AW535" s="225"/>
      <c r="AX535" s="225"/>
      <c r="AY535" s="225"/>
      <c r="AZ535" s="225"/>
      <c r="BA535" s="225"/>
      <c r="BB535" s="225"/>
      <c r="BC535" s="225"/>
      <c r="BD535" s="225"/>
      <c r="BE535" s="225"/>
      <c r="BF535" s="225"/>
      <c r="BG535" s="225"/>
      <c r="BH535" s="225"/>
      <c r="BI535" s="225"/>
      <c r="BJ535" s="225"/>
      <c r="BK535" s="225"/>
      <c r="BL535" s="225"/>
      <c r="BM535" s="225"/>
      <c r="BN535" s="225"/>
      <c r="BO535" s="225"/>
      <c r="BP535" s="225"/>
      <c r="BQ535" s="225"/>
      <c r="BR535" s="225"/>
      <c r="BS535" s="225"/>
      <c r="BT535" s="225"/>
      <c r="BU535" s="225"/>
      <c r="BV535" s="225"/>
      <c r="BW535" s="225"/>
      <c r="BX535" s="225"/>
      <c r="BY535" s="225"/>
      <c r="BZ535" s="225"/>
      <c r="CA535" s="218"/>
    </row>
    <row r="536" spans="1:79" s="131" customFormat="1" x14ac:dyDescent="0.45">
      <c r="A536" s="218"/>
      <c r="AF536" s="107"/>
      <c r="AG536" s="225"/>
      <c r="AH536" s="225"/>
      <c r="AI536" s="225"/>
      <c r="AJ536" s="225"/>
      <c r="AK536" s="225"/>
      <c r="AL536" s="225"/>
      <c r="AM536" s="225"/>
      <c r="AN536" s="225"/>
      <c r="AO536" s="225"/>
      <c r="AP536" s="225"/>
      <c r="AQ536" s="225"/>
      <c r="AR536" s="225"/>
      <c r="AS536" s="225"/>
      <c r="AT536" s="225"/>
      <c r="AU536" s="225"/>
      <c r="AV536" s="225"/>
      <c r="AW536" s="225"/>
      <c r="AX536" s="225"/>
      <c r="AY536" s="225"/>
      <c r="AZ536" s="225"/>
      <c r="BA536" s="225"/>
      <c r="BB536" s="225"/>
      <c r="BC536" s="225"/>
      <c r="BD536" s="225"/>
      <c r="BE536" s="225"/>
      <c r="BF536" s="225"/>
      <c r="BG536" s="225"/>
      <c r="BH536" s="225"/>
      <c r="BI536" s="225"/>
      <c r="BJ536" s="225"/>
      <c r="BK536" s="225"/>
      <c r="BL536" s="225"/>
      <c r="BM536" s="225"/>
      <c r="BN536" s="225"/>
      <c r="BO536" s="225"/>
      <c r="BP536" s="225"/>
      <c r="BQ536" s="225"/>
      <c r="BR536" s="225"/>
      <c r="BS536" s="225"/>
      <c r="BT536" s="225"/>
      <c r="BU536" s="225"/>
      <c r="BV536" s="225"/>
      <c r="BW536" s="225"/>
      <c r="BX536" s="225"/>
      <c r="BY536" s="225"/>
      <c r="BZ536" s="225"/>
      <c r="CA536" s="218"/>
    </row>
    <row r="537" spans="1:79" s="131" customFormat="1" x14ac:dyDescent="0.45">
      <c r="A537" s="218"/>
      <c r="AF537" s="107"/>
      <c r="AG537" s="225"/>
      <c r="AH537" s="225"/>
      <c r="AI537" s="225"/>
      <c r="AJ537" s="225"/>
      <c r="AK537" s="225"/>
      <c r="AL537" s="225"/>
      <c r="AM537" s="225"/>
      <c r="AN537" s="225"/>
      <c r="AO537" s="225"/>
      <c r="AP537" s="225"/>
      <c r="AQ537" s="225"/>
      <c r="AR537" s="225"/>
      <c r="AS537" s="225"/>
      <c r="AT537" s="225"/>
      <c r="AU537" s="225"/>
      <c r="AV537" s="225"/>
      <c r="AW537" s="225"/>
      <c r="AX537" s="225"/>
      <c r="AY537" s="225"/>
      <c r="AZ537" s="225"/>
      <c r="BA537" s="225"/>
      <c r="BB537" s="225"/>
      <c r="BC537" s="225"/>
      <c r="BD537" s="225"/>
      <c r="BE537" s="225"/>
      <c r="BF537" s="225"/>
      <c r="BG537" s="225"/>
      <c r="BH537" s="225"/>
      <c r="BI537" s="225"/>
      <c r="BJ537" s="225"/>
      <c r="BK537" s="225"/>
      <c r="BL537" s="225"/>
      <c r="BM537" s="225"/>
      <c r="BN537" s="225"/>
      <c r="BO537" s="225"/>
      <c r="BP537" s="225"/>
      <c r="BQ537" s="225"/>
      <c r="BR537" s="225"/>
      <c r="BS537" s="225"/>
      <c r="BT537" s="225"/>
      <c r="BU537" s="225"/>
      <c r="BV537" s="225"/>
      <c r="BW537" s="225"/>
      <c r="BX537" s="225"/>
      <c r="BY537" s="225"/>
      <c r="BZ537" s="225"/>
      <c r="CA537" s="218"/>
    </row>
    <row r="538" spans="1:79" s="131" customFormat="1" x14ac:dyDescent="0.45">
      <c r="A538" s="218"/>
      <c r="AF538" s="107"/>
      <c r="AG538" s="225"/>
      <c r="AH538" s="225"/>
      <c r="AI538" s="225"/>
      <c r="AJ538" s="225"/>
      <c r="AK538" s="225"/>
      <c r="AL538" s="225"/>
      <c r="AM538" s="225"/>
      <c r="AN538" s="225"/>
      <c r="AO538" s="225"/>
      <c r="AP538" s="225"/>
      <c r="AQ538" s="225"/>
      <c r="AR538" s="225"/>
      <c r="AS538" s="225"/>
      <c r="AT538" s="225"/>
      <c r="AU538" s="225"/>
      <c r="AV538" s="225"/>
      <c r="AW538" s="225"/>
      <c r="AX538" s="225"/>
      <c r="AY538" s="225"/>
      <c r="AZ538" s="225"/>
      <c r="BA538" s="225"/>
      <c r="BB538" s="225"/>
      <c r="BC538" s="225"/>
      <c r="BD538" s="225"/>
      <c r="BE538" s="225"/>
      <c r="BF538" s="225"/>
      <c r="BG538" s="225"/>
      <c r="BH538" s="225"/>
      <c r="BI538" s="225"/>
      <c r="BJ538" s="225"/>
      <c r="BK538" s="225"/>
      <c r="BL538" s="225"/>
      <c r="BM538" s="225"/>
      <c r="BN538" s="225"/>
      <c r="BO538" s="225"/>
      <c r="BP538" s="225"/>
      <c r="BQ538" s="225"/>
      <c r="BR538" s="225"/>
      <c r="BS538" s="225"/>
      <c r="BT538" s="225"/>
      <c r="BU538" s="225"/>
      <c r="BV538" s="225"/>
      <c r="BW538" s="225"/>
      <c r="BX538" s="225"/>
      <c r="BY538" s="225"/>
      <c r="BZ538" s="225"/>
      <c r="CA538" s="218"/>
    </row>
    <row r="539" spans="1:79" s="131" customFormat="1" x14ac:dyDescent="0.45">
      <c r="A539" s="218"/>
      <c r="AF539" s="107"/>
      <c r="AG539" s="225"/>
      <c r="AH539" s="225"/>
      <c r="AI539" s="225"/>
      <c r="AJ539" s="225"/>
      <c r="AK539" s="225"/>
      <c r="AL539" s="225"/>
      <c r="AM539" s="225"/>
      <c r="AN539" s="225"/>
      <c r="AO539" s="225"/>
      <c r="AP539" s="225"/>
      <c r="AQ539" s="225"/>
      <c r="AR539" s="225"/>
      <c r="AS539" s="225"/>
      <c r="AT539" s="225"/>
      <c r="AU539" s="225"/>
      <c r="AV539" s="225"/>
      <c r="AW539" s="225"/>
      <c r="AX539" s="225"/>
      <c r="AY539" s="225"/>
      <c r="AZ539" s="225"/>
      <c r="BA539" s="225"/>
      <c r="BB539" s="225"/>
      <c r="BC539" s="225"/>
      <c r="BD539" s="225"/>
      <c r="BE539" s="225"/>
      <c r="BF539" s="225"/>
      <c r="BG539" s="225"/>
      <c r="BH539" s="225"/>
      <c r="BI539" s="225"/>
      <c r="BJ539" s="225"/>
      <c r="BK539" s="225"/>
      <c r="BL539" s="225"/>
      <c r="BM539" s="225"/>
      <c r="BN539" s="225"/>
      <c r="BO539" s="225"/>
      <c r="BP539" s="225"/>
      <c r="BQ539" s="225"/>
      <c r="BR539" s="225"/>
      <c r="BS539" s="225"/>
      <c r="BT539" s="225"/>
      <c r="BU539" s="225"/>
      <c r="BV539" s="225"/>
      <c r="BW539" s="225"/>
      <c r="BX539" s="225"/>
      <c r="BY539" s="225"/>
      <c r="BZ539" s="225"/>
      <c r="CA539" s="218"/>
    </row>
    <row r="540" spans="1:79" s="131" customFormat="1" x14ac:dyDescent="0.45">
      <c r="A540" s="218"/>
      <c r="AF540" s="107"/>
      <c r="AG540" s="225"/>
      <c r="AH540" s="225"/>
      <c r="AI540" s="225"/>
      <c r="AJ540" s="225"/>
      <c r="AK540" s="225"/>
      <c r="AL540" s="225"/>
      <c r="AM540" s="225"/>
      <c r="AN540" s="225"/>
      <c r="AO540" s="225"/>
      <c r="AP540" s="225"/>
      <c r="AQ540" s="225"/>
      <c r="AR540" s="225"/>
      <c r="AS540" s="225"/>
      <c r="AT540" s="225"/>
      <c r="AU540" s="225"/>
      <c r="AV540" s="225"/>
      <c r="AW540" s="225"/>
      <c r="AX540" s="225"/>
      <c r="AY540" s="225"/>
      <c r="AZ540" s="225"/>
      <c r="BA540" s="225"/>
      <c r="BB540" s="225"/>
      <c r="BC540" s="225"/>
      <c r="BD540" s="225"/>
      <c r="BE540" s="225"/>
      <c r="BF540" s="225"/>
      <c r="BG540" s="225"/>
      <c r="BH540" s="225"/>
      <c r="BI540" s="225"/>
      <c r="BJ540" s="225"/>
      <c r="BK540" s="225"/>
      <c r="BL540" s="225"/>
      <c r="BM540" s="225"/>
      <c r="BN540" s="225"/>
      <c r="BO540" s="225"/>
      <c r="BP540" s="225"/>
      <c r="BQ540" s="225"/>
      <c r="BR540" s="225"/>
      <c r="BS540" s="225"/>
      <c r="BT540" s="225"/>
      <c r="BU540" s="225"/>
      <c r="BV540" s="225"/>
      <c r="BW540" s="225"/>
      <c r="BX540" s="225"/>
      <c r="BY540" s="225"/>
      <c r="BZ540" s="225"/>
      <c r="CA540" s="218"/>
    </row>
    <row r="541" spans="1:79" s="131" customFormat="1" x14ac:dyDescent="0.45">
      <c r="A541" s="218"/>
      <c r="AF541" s="107"/>
      <c r="AG541" s="225"/>
      <c r="AH541" s="225"/>
      <c r="AI541" s="225"/>
      <c r="AJ541" s="225"/>
      <c r="AK541" s="225"/>
      <c r="AL541" s="225"/>
      <c r="AM541" s="225"/>
      <c r="AN541" s="225"/>
      <c r="AO541" s="225"/>
      <c r="AP541" s="225"/>
      <c r="AQ541" s="225"/>
      <c r="AR541" s="225"/>
      <c r="AS541" s="225"/>
      <c r="AT541" s="225"/>
      <c r="AU541" s="225"/>
      <c r="AV541" s="225"/>
      <c r="AW541" s="225"/>
      <c r="AX541" s="225"/>
      <c r="AY541" s="225"/>
      <c r="AZ541" s="225"/>
      <c r="BA541" s="225"/>
      <c r="BB541" s="225"/>
      <c r="BC541" s="225"/>
      <c r="BD541" s="225"/>
      <c r="BE541" s="225"/>
      <c r="BF541" s="225"/>
      <c r="BG541" s="225"/>
      <c r="BH541" s="225"/>
      <c r="BI541" s="225"/>
      <c r="BJ541" s="225"/>
      <c r="BK541" s="225"/>
      <c r="BL541" s="225"/>
      <c r="BM541" s="225"/>
      <c r="BN541" s="225"/>
      <c r="BO541" s="225"/>
      <c r="BP541" s="225"/>
      <c r="BQ541" s="225"/>
      <c r="BR541" s="225"/>
      <c r="BS541" s="225"/>
      <c r="BT541" s="225"/>
      <c r="BU541" s="225"/>
      <c r="BV541" s="225"/>
      <c r="BW541" s="225"/>
      <c r="BX541" s="225"/>
      <c r="BY541" s="225"/>
      <c r="BZ541" s="225"/>
      <c r="CA541" s="218"/>
    </row>
    <row r="542" spans="1:79" s="131" customFormat="1" x14ac:dyDescent="0.45">
      <c r="A542" s="218"/>
      <c r="AF542" s="107"/>
      <c r="AG542" s="225"/>
      <c r="AH542" s="225"/>
      <c r="AI542" s="225"/>
      <c r="AJ542" s="225"/>
      <c r="AK542" s="225"/>
      <c r="AL542" s="225"/>
      <c r="AM542" s="225"/>
      <c r="AN542" s="225"/>
      <c r="AO542" s="225"/>
      <c r="AP542" s="225"/>
      <c r="AQ542" s="225"/>
      <c r="AR542" s="225"/>
      <c r="AS542" s="225"/>
      <c r="AT542" s="225"/>
      <c r="AU542" s="225"/>
      <c r="AV542" s="225"/>
      <c r="AW542" s="225"/>
      <c r="AX542" s="225"/>
      <c r="AY542" s="225"/>
      <c r="AZ542" s="225"/>
      <c r="BA542" s="225"/>
      <c r="BB542" s="225"/>
      <c r="BC542" s="225"/>
      <c r="BD542" s="225"/>
      <c r="BE542" s="225"/>
      <c r="BF542" s="225"/>
      <c r="BG542" s="225"/>
      <c r="BH542" s="225"/>
      <c r="BI542" s="225"/>
      <c r="BJ542" s="225"/>
      <c r="BK542" s="225"/>
      <c r="BL542" s="225"/>
      <c r="BM542" s="225"/>
      <c r="BN542" s="225"/>
      <c r="BO542" s="225"/>
      <c r="BP542" s="225"/>
      <c r="BQ542" s="225"/>
      <c r="BR542" s="225"/>
      <c r="BS542" s="225"/>
      <c r="BT542" s="225"/>
      <c r="BU542" s="225"/>
      <c r="BV542" s="225"/>
      <c r="BW542" s="225"/>
      <c r="BX542" s="225"/>
      <c r="BY542" s="225"/>
      <c r="BZ542" s="225"/>
      <c r="CA542" s="218"/>
    </row>
    <row r="543" spans="1:79" s="131" customFormat="1" x14ac:dyDescent="0.45">
      <c r="A543" s="218"/>
      <c r="AF543" s="107"/>
      <c r="AG543" s="225"/>
      <c r="AH543" s="225"/>
      <c r="AI543" s="225"/>
      <c r="AJ543" s="225"/>
      <c r="AK543" s="225"/>
      <c r="AL543" s="225"/>
      <c r="AM543" s="225"/>
      <c r="AN543" s="225"/>
      <c r="AO543" s="225"/>
      <c r="AP543" s="225"/>
      <c r="AQ543" s="225"/>
      <c r="AR543" s="225"/>
      <c r="AS543" s="225"/>
      <c r="AT543" s="225"/>
      <c r="AU543" s="225"/>
      <c r="AV543" s="225"/>
      <c r="AW543" s="225"/>
      <c r="AX543" s="225"/>
      <c r="AY543" s="225"/>
      <c r="AZ543" s="225"/>
      <c r="BA543" s="225"/>
      <c r="BB543" s="225"/>
      <c r="BC543" s="225"/>
      <c r="BD543" s="225"/>
      <c r="BE543" s="225"/>
      <c r="BF543" s="225"/>
      <c r="BG543" s="225"/>
      <c r="BH543" s="225"/>
      <c r="BI543" s="225"/>
      <c r="BJ543" s="225"/>
      <c r="BK543" s="225"/>
      <c r="BL543" s="225"/>
      <c r="BM543" s="225"/>
      <c r="BN543" s="225"/>
      <c r="BO543" s="225"/>
      <c r="BP543" s="225"/>
      <c r="BQ543" s="225"/>
      <c r="BR543" s="225"/>
      <c r="BS543" s="225"/>
      <c r="BT543" s="225"/>
      <c r="BU543" s="225"/>
      <c r="BV543" s="225"/>
      <c r="BW543" s="225"/>
      <c r="BX543" s="225"/>
      <c r="BY543" s="225"/>
      <c r="BZ543" s="225"/>
      <c r="CA543" s="218"/>
    </row>
    <row r="544" spans="1:79" s="131" customFormat="1" x14ac:dyDescent="0.45">
      <c r="A544" s="218"/>
      <c r="AF544" s="107"/>
      <c r="AG544" s="225"/>
      <c r="AH544" s="225"/>
      <c r="AI544" s="225"/>
      <c r="AJ544" s="225"/>
      <c r="AK544" s="225"/>
      <c r="AL544" s="225"/>
      <c r="AM544" s="225"/>
      <c r="AN544" s="225"/>
      <c r="AO544" s="225"/>
      <c r="AP544" s="225"/>
      <c r="AQ544" s="225"/>
      <c r="AR544" s="225"/>
      <c r="AS544" s="225"/>
      <c r="AT544" s="225"/>
      <c r="AU544" s="225"/>
      <c r="AV544" s="225"/>
      <c r="AW544" s="225"/>
      <c r="AX544" s="225"/>
      <c r="AY544" s="225"/>
      <c r="AZ544" s="225"/>
      <c r="BA544" s="225"/>
      <c r="BB544" s="225"/>
      <c r="BC544" s="225"/>
      <c r="BD544" s="225"/>
      <c r="BE544" s="225"/>
      <c r="BF544" s="225"/>
      <c r="BG544" s="225"/>
      <c r="BH544" s="225"/>
      <c r="BI544" s="225"/>
      <c r="BJ544" s="225"/>
      <c r="BK544" s="225"/>
      <c r="BL544" s="225"/>
      <c r="BM544" s="225"/>
      <c r="BN544" s="225"/>
      <c r="BO544" s="225"/>
      <c r="BP544" s="225"/>
      <c r="BQ544" s="225"/>
      <c r="BR544" s="225"/>
      <c r="BS544" s="225"/>
      <c r="BT544" s="225"/>
      <c r="BU544" s="225"/>
      <c r="BV544" s="225"/>
      <c r="BW544" s="225"/>
      <c r="BX544" s="225"/>
      <c r="BY544" s="225"/>
      <c r="BZ544" s="225"/>
      <c r="CA544" s="218"/>
    </row>
    <row r="545" spans="1:79" s="131" customFormat="1" x14ac:dyDescent="0.45">
      <c r="A545" s="218"/>
      <c r="AF545" s="107"/>
      <c r="AG545" s="225"/>
      <c r="AH545" s="225"/>
      <c r="AI545" s="225"/>
      <c r="AJ545" s="225"/>
      <c r="AK545" s="225"/>
      <c r="AL545" s="225"/>
      <c r="AM545" s="225"/>
      <c r="AN545" s="225"/>
      <c r="AO545" s="225"/>
      <c r="AP545" s="225"/>
      <c r="AQ545" s="225"/>
      <c r="AR545" s="225"/>
      <c r="AS545" s="225"/>
      <c r="AT545" s="225"/>
      <c r="AU545" s="225"/>
      <c r="AV545" s="225"/>
      <c r="AW545" s="225"/>
      <c r="AX545" s="225"/>
      <c r="AY545" s="225"/>
      <c r="AZ545" s="225"/>
      <c r="BA545" s="225"/>
      <c r="BB545" s="225"/>
      <c r="BC545" s="225"/>
      <c r="BD545" s="225"/>
      <c r="BE545" s="225"/>
      <c r="BF545" s="225"/>
      <c r="BG545" s="225"/>
      <c r="BH545" s="225"/>
      <c r="BI545" s="225"/>
      <c r="BJ545" s="225"/>
      <c r="BK545" s="225"/>
      <c r="BL545" s="225"/>
      <c r="BM545" s="225"/>
      <c r="BN545" s="225"/>
      <c r="BO545" s="225"/>
      <c r="BP545" s="225"/>
      <c r="BQ545" s="225"/>
      <c r="BR545" s="225"/>
      <c r="BS545" s="225"/>
      <c r="BT545" s="225"/>
      <c r="BU545" s="225"/>
      <c r="BV545" s="225"/>
      <c r="BW545" s="225"/>
      <c r="BX545" s="225"/>
      <c r="BY545" s="225"/>
      <c r="BZ545" s="225"/>
      <c r="CA545" s="218"/>
    </row>
    <row r="546" spans="1:79" s="131" customFormat="1" x14ac:dyDescent="0.45">
      <c r="A546" s="218"/>
      <c r="AF546" s="107"/>
      <c r="AG546" s="225"/>
      <c r="AH546" s="225"/>
      <c r="AI546" s="225"/>
      <c r="AJ546" s="225"/>
      <c r="AK546" s="225"/>
      <c r="AL546" s="225"/>
      <c r="AM546" s="225"/>
      <c r="AN546" s="225"/>
      <c r="AO546" s="225"/>
      <c r="AP546" s="225"/>
      <c r="AQ546" s="225"/>
      <c r="AR546" s="225"/>
      <c r="AS546" s="225"/>
      <c r="AT546" s="225"/>
      <c r="AU546" s="225"/>
      <c r="AV546" s="225"/>
      <c r="AW546" s="225"/>
      <c r="AX546" s="225"/>
      <c r="AY546" s="225"/>
      <c r="AZ546" s="225"/>
      <c r="BA546" s="225"/>
      <c r="BB546" s="225"/>
      <c r="BC546" s="225"/>
      <c r="BD546" s="225"/>
      <c r="BE546" s="225"/>
      <c r="BF546" s="225"/>
      <c r="BG546" s="225"/>
      <c r="BH546" s="225"/>
      <c r="BI546" s="225"/>
      <c r="BJ546" s="225"/>
      <c r="BK546" s="225"/>
      <c r="BL546" s="225"/>
      <c r="BM546" s="225"/>
      <c r="BN546" s="225"/>
      <c r="BO546" s="225"/>
      <c r="BP546" s="225"/>
      <c r="BQ546" s="225"/>
      <c r="BR546" s="225"/>
      <c r="BS546" s="225"/>
      <c r="BT546" s="225"/>
      <c r="BU546" s="225"/>
      <c r="BV546" s="225"/>
      <c r="BW546" s="225"/>
      <c r="BX546" s="225"/>
      <c r="BY546" s="225"/>
      <c r="BZ546" s="225"/>
      <c r="CA546" s="218"/>
    </row>
    <row r="547" spans="1:79" s="131" customFormat="1" x14ac:dyDescent="0.45">
      <c r="A547" s="218"/>
      <c r="AF547" s="107"/>
      <c r="AG547" s="225"/>
      <c r="AH547" s="225"/>
      <c r="AI547" s="225"/>
      <c r="AJ547" s="225"/>
      <c r="AK547" s="225"/>
      <c r="AL547" s="225"/>
      <c r="AM547" s="225"/>
      <c r="AN547" s="225"/>
      <c r="AO547" s="225"/>
      <c r="AP547" s="225"/>
      <c r="AQ547" s="225"/>
      <c r="AR547" s="225"/>
      <c r="AS547" s="225"/>
      <c r="AT547" s="225"/>
      <c r="AU547" s="225"/>
      <c r="AV547" s="225"/>
      <c r="AW547" s="225"/>
      <c r="AX547" s="225"/>
      <c r="AY547" s="225"/>
      <c r="AZ547" s="225"/>
      <c r="BA547" s="225"/>
      <c r="BB547" s="225"/>
      <c r="BC547" s="225"/>
      <c r="BD547" s="225"/>
      <c r="BE547" s="225"/>
      <c r="BF547" s="225"/>
      <c r="BG547" s="225"/>
      <c r="BH547" s="225"/>
      <c r="BI547" s="225"/>
      <c r="BJ547" s="225"/>
      <c r="BK547" s="225"/>
      <c r="BL547" s="225"/>
      <c r="BM547" s="225"/>
      <c r="BN547" s="225"/>
      <c r="BO547" s="225"/>
      <c r="BP547" s="225"/>
      <c r="BQ547" s="225"/>
      <c r="BR547" s="225"/>
      <c r="BS547" s="225"/>
      <c r="BT547" s="225"/>
      <c r="BU547" s="225"/>
      <c r="BV547" s="225"/>
      <c r="BW547" s="225"/>
      <c r="BX547" s="225"/>
      <c r="BY547" s="225"/>
      <c r="BZ547" s="225"/>
      <c r="CA547" s="218"/>
    </row>
    <row r="548" spans="1:79" s="131" customFormat="1" x14ac:dyDescent="0.45">
      <c r="A548" s="218"/>
      <c r="AF548" s="107"/>
      <c r="AG548" s="225"/>
      <c r="AH548" s="225"/>
      <c r="AI548" s="225"/>
      <c r="AJ548" s="225"/>
      <c r="AK548" s="225"/>
      <c r="AL548" s="225"/>
      <c r="AM548" s="225"/>
      <c r="AN548" s="225"/>
      <c r="AO548" s="225"/>
      <c r="AP548" s="225"/>
      <c r="AQ548" s="225"/>
      <c r="AR548" s="225"/>
      <c r="AS548" s="225"/>
      <c r="AT548" s="225"/>
      <c r="AU548" s="225"/>
      <c r="AV548" s="225"/>
      <c r="AW548" s="225"/>
      <c r="AX548" s="225"/>
      <c r="AY548" s="225"/>
      <c r="AZ548" s="225"/>
      <c r="BA548" s="225"/>
      <c r="BB548" s="225"/>
      <c r="BC548" s="225"/>
      <c r="BD548" s="225"/>
      <c r="BE548" s="225"/>
      <c r="BF548" s="225"/>
      <c r="BG548" s="225"/>
      <c r="BH548" s="225"/>
      <c r="BI548" s="225"/>
      <c r="BJ548" s="225"/>
      <c r="BK548" s="225"/>
      <c r="BL548" s="225"/>
      <c r="BM548" s="225"/>
      <c r="BN548" s="225"/>
      <c r="BO548" s="225"/>
      <c r="BP548" s="225"/>
      <c r="BQ548" s="225"/>
      <c r="BR548" s="225"/>
      <c r="BS548" s="225"/>
      <c r="BT548" s="225"/>
      <c r="BU548" s="225"/>
      <c r="BV548" s="225"/>
      <c r="BW548" s="225"/>
      <c r="BX548" s="225"/>
      <c r="BY548" s="225"/>
      <c r="BZ548" s="225"/>
      <c r="CA548" s="218"/>
    </row>
    <row r="549" spans="1:79" s="131" customFormat="1" x14ac:dyDescent="0.45">
      <c r="A549" s="218"/>
      <c r="AF549" s="107"/>
      <c r="AG549" s="225"/>
      <c r="AH549" s="225"/>
      <c r="AI549" s="225"/>
      <c r="AJ549" s="225"/>
      <c r="AK549" s="225"/>
      <c r="AL549" s="225"/>
      <c r="AM549" s="225"/>
      <c r="AN549" s="225"/>
      <c r="AO549" s="225"/>
      <c r="AP549" s="225"/>
      <c r="AQ549" s="225"/>
      <c r="AR549" s="225"/>
      <c r="AS549" s="225"/>
      <c r="AT549" s="225"/>
      <c r="AU549" s="225"/>
      <c r="AV549" s="225"/>
      <c r="AW549" s="225"/>
      <c r="AX549" s="225"/>
      <c r="AY549" s="225"/>
      <c r="AZ549" s="225"/>
      <c r="BA549" s="225"/>
      <c r="BB549" s="225"/>
      <c r="BC549" s="225"/>
      <c r="BD549" s="225"/>
      <c r="BE549" s="225"/>
      <c r="BF549" s="225"/>
      <c r="BG549" s="225"/>
      <c r="BH549" s="225"/>
      <c r="BI549" s="225"/>
      <c r="BJ549" s="225"/>
      <c r="BK549" s="225"/>
      <c r="BL549" s="225"/>
      <c r="BM549" s="225"/>
      <c r="BN549" s="225"/>
      <c r="BO549" s="225"/>
      <c r="BP549" s="225"/>
      <c r="BQ549" s="225"/>
      <c r="BR549" s="225"/>
      <c r="BS549" s="225"/>
      <c r="BT549" s="225"/>
      <c r="BU549" s="225"/>
      <c r="BV549" s="225"/>
      <c r="BW549" s="225"/>
      <c r="BX549" s="225"/>
      <c r="BY549" s="225"/>
      <c r="BZ549" s="225"/>
      <c r="CA549" s="218"/>
    </row>
    <row r="550" spans="1:79" s="131" customFormat="1" x14ac:dyDescent="0.45">
      <c r="A550" s="218"/>
      <c r="AF550" s="107"/>
      <c r="AG550" s="225"/>
      <c r="AH550" s="225"/>
      <c r="AI550" s="225"/>
      <c r="AJ550" s="225"/>
      <c r="AK550" s="225"/>
      <c r="AL550" s="225"/>
      <c r="AM550" s="225"/>
      <c r="AN550" s="225"/>
      <c r="AO550" s="225"/>
      <c r="AP550" s="225"/>
      <c r="AQ550" s="225"/>
      <c r="AR550" s="225"/>
      <c r="AS550" s="225"/>
      <c r="AT550" s="225"/>
      <c r="AU550" s="225"/>
      <c r="AV550" s="225"/>
      <c r="AW550" s="225"/>
      <c r="AX550" s="225"/>
      <c r="AY550" s="225"/>
      <c r="AZ550" s="225"/>
      <c r="BA550" s="225"/>
      <c r="BB550" s="225"/>
      <c r="BC550" s="225"/>
      <c r="BD550" s="225"/>
      <c r="BE550" s="225"/>
      <c r="BF550" s="225"/>
      <c r="BG550" s="225"/>
      <c r="BH550" s="225"/>
      <c r="BI550" s="225"/>
      <c r="BJ550" s="225"/>
      <c r="BK550" s="225"/>
      <c r="BL550" s="225"/>
      <c r="BM550" s="225"/>
      <c r="BN550" s="225"/>
      <c r="BO550" s="225"/>
      <c r="BP550" s="225"/>
      <c r="BQ550" s="225"/>
      <c r="BR550" s="225"/>
      <c r="BS550" s="225"/>
      <c r="BT550" s="225"/>
      <c r="BU550" s="225"/>
      <c r="BV550" s="225"/>
      <c r="BW550" s="225"/>
      <c r="BX550" s="225"/>
      <c r="BY550" s="225"/>
      <c r="BZ550" s="225"/>
      <c r="CA550" s="218"/>
    </row>
    <row r="551" spans="1:79" s="131" customFormat="1" x14ac:dyDescent="0.45">
      <c r="A551" s="218"/>
      <c r="AF551" s="107"/>
      <c r="AG551" s="225"/>
      <c r="AH551" s="225"/>
      <c r="AI551" s="225"/>
      <c r="AJ551" s="225"/>
      <c r="AK551" s="225"/>
      <c r="AL551" s="225"/>
      <c r="AM551" s="225"/>
      <c r="AN551" s="225"/>
      <c r="AO551" s="225"/>
      <c r="AP551" s="225"/>
      <c r="AQ551" s="225"/>
      <c r="AR551" s="225"/>
      <c r="AS551" s="225"/>
      <c r="AT551" s="225"/>
      <c r="AU551" s="225"/>
      <c r="AV551" s="225"/>
      <c r="AW551" s="225"/>
      <c r="AX551" s="225"/>
      <c r="AY551" s="225"/>
      <c r="AZ551" s="225"/>
      <c r="BA551" s="225"/>
      <c r="BB551" s="225"/>
      <c r="BC551" s="225"/>
      <c r="BD551" s="225"/>
      <c r="BE551" s="225"/>
      <c r="BF551" s="225"/>
      <c r="BG551" s="225"/>
      <c r="BH551" s="225"/>
      <c r="BI551" s="225"/>
      <c r="BJ551" s="225"/>
      <c r="BK551" s="225"/>
      <c r="BL551" s="225"/>
      <c r="BM551" s="225"/>
      <c r="BN551" s="225"/>
      <c r="BO551" s="225"/>
      <c r="BP551" s="225"/>
      <c r="BQ551" s="225"/>
      <c r="BR551" s="225"/>
      <c r="BS551" s="225"/>
      <c r="BT551" s="225"/>
      <c r="BU551" s="225"/>
      <c r="BV551" s="225"/>
      <c r="BW551" s="225"/>
      <c r="BX551" s="225"/>
      <c r="BY551" s="225"/>
      <c r="BZ551" s="225"/>
      <c r="CA551" s="218"/>
    </row>
    <row r="552" spans="1:79" s="131" customFormat="1" x14ac:dyDescent="0.45">
      <c r="A552" s="218"/>
      <c r="AF552" s="107"/>
      <c r="AG552" s="225"/>
      <c r="AH552" s="225"/>
      <c r="AI552" s="225"/>
      <c r="AJ552" s="225"/>
      <c r="AK552" s="225"/>
      <c r="AL552" s="225"/>
      <c r="AM552" s="225"/>
      <c r="AN552" s="225"/>
      <c r="AO552" s="225"/>
      <c r="AP552" s="225"/>
      <c r="AQ552" s="225"/>
      <c r="AR552" s="225"/>
      <c r="AS552" s="225"/>
      <c r="AT552" s="225"/>
      <c r="AU552" s="225"/>
      <c r="AV552" s="225"/>
      <c r="AW552" s="225"/>
      <c r="AX552" s="225"/>
      <c r="AY552" s="225"/>
      <c r="AZ552" s="225"/>
      <c r="BA552" s="225"/>
      <c r="BB552" s="225"/>
      <c r="BC552" s="225"/>
      <c r="BD552" s="225"/>
      <c r="BE552" s="225"/>
      <c r="BF552" s="225"/>
      <c r="BG552" s="225"/>
      <c r="BH552" s="225"/>
      <c r="BI552" s="225"/>
      <c r="BJ552" s="225"/>
      <c r="BK552" s="225"/>
      <c r="BL552" s="225"/>
      <c r="BM552" s="225"/>
      <c r="BN552" s="225"/>
      <c r="BO552" s="225"/>
      <c r="BP552" s="225"/>
      <c r="BQ552" s="225"/>
      <c r="BR552" s="225"/>
      <c r="BS552" s="225"/>
      <c r="BT552" s="225"/>
      <c r="BU552" s="225"/>
      <c r="BV552" s="225"/>
      <c r="BW552" s="225"/>
      <c r="BX552" s="225"/>
      <c r="BY552" s="225"/>
      <c r="BZ552" s="225"/>
      <c r="CA552" s="218"/>
    </row>
    <row r="553" spans="1:79" s="131" customFormat="1" x14ac:dyDescent="0.45">
      <c r="A553" s="218"/>
      <c r="AF553" s="107"/>
      <c r="AG553" s="225"/>
      <c r="AH553" s="225"/>
      <c r="AI553" s="225"/>
      <c r="AJ553" s="225"/>
      <c r="AK553" s="225"/>
      <c r="AL553" s="225"/>
      <c r="AM553" s="225"/>
      <c r="AN553" s="225"/>
      <c r="AO553" s="225"/>
      <c r="AP553" s="225"/>
      <c r="AQ553" s="225"/>
      <c r="AR553" s="225"/>
      <c r="AS553" s="225"/>
      <c r="AT553" s="225"/>
      <c r="AU553" s="225"/>
      <c r="AV553" s="225"/>
      <c r="AW553" s="225"/>
      <c r="AX553" s="225"/>
      <c r="AY553" s="225"/>
      <c r="AZ553" s="225"/>
      <c r="BA553" s="225"/>
      <c r="BB553" s="225"/>
      <c r="BC553" s="225"/>
      <c r="BD553" s="225"/>
      <c r="BE553" s="225"/>
      <c r="BF553" s="225"/>
      <c r="BG553" s="225"/>
      <c r="BH553" s="225"/>
      <c r="BI553" s="225"/>
      <c r="BJ553" s="225"/>
      <c r="BK553" s="225"/>
      <c r="BL553" s="225"/>
      <c r="BM553" s="225"/>
      <c r="BN553" s="225"/>
      <c r="BO553" s="225"/>
      <c r="BP553" s="225"/>
      <c r="BQ553" s="225"/>
      <c r="BR553" s="225"/>
      <c r="BS553" s="225"/>
      <c r="BT553" s="225"/>
      <c r="BU553" s="225"/>
      <c r="BV553" s="225"/>
      <c r="BW553" s="225"/>
      <c r="BX553" s="225"/>
      <c r="BY553" s="225"/>
      <c r="BZ553" s="225"/>
      <c r="CA553" s="218"/>
    </row>
    <row r="554" spans="1:79" s="131" customFormat="1" x14ac:dyDescent="0.45">
      <c r="A554" s="218"/>
      <c r="AF554" s="107"/>
      <c r="AG554" s="225"/>
      <c r="AH554" s="225"/>
      <c r="AI554" s="225"/>
      <c r="AJ554" s="225"/>
      <c r="AK554" s="225"/>
      <c r="AL554" s="225"/>
      <c r="AM554" s="225"/>
      <c r="AN554" s="225"/>
      <c r="AO554" s="225"/>
      <c r="AP554" s="225"/>
      <c r="AQ554" s="225"/>
      <c r="AR554" s="225"/>
      <c r="AS554" s="225"/>
      <c r="AT554" s="225"/>
      <c r="AU554" s="225"/>
      <c r="AV554" s="225"/>
      <c r="AW554" s="225"/>
      <c r="AX554" s="225"/>
      <c r="AY554" s="225"/>
      <c r="AZ554" s="225"/>
      <c r="BA554" s="225"/>
      <c r="BB554" s="225"/>
      <c r="BC554" s="225"/>
      <c r="BD554" s="225"/>
      <c r="BE554" s="225"/>
      <c r="BF554" s="225"/>
      <c r="BG554" s="225"/>
      <c r="BH554" s="225"/>
      <c r="BI554" s="225"/>
      <c r="BJ554" s="225"/>
      <c r="BK554" s="225"/>
      <c r="BL554" s="225"/>
      <c r="BM554" s="225"/>
      <c r="BN554" s="225"/>
      <c r="BO554" s="225"/>
      <c r="BP554" s="225"/>
      <c r="BQ554" s="225"/>
      <c r="BR554" s="225"/>
      <c r="BS554" s="225"/>
      <c r="BT554" s="225"/>
      <c r="BU554" s="225"/>
      <c r="BV554" s="225"/>
      <c r="BW554" s="225"/>
      <c r="BX554" s="225"/>
      <c r="BY554" s="225"/>
      <c r="BZ554" s="225"/>
      <c r="CA554" s="218"/>
    </row>
    <row r="555" spans="1:79" s="131" customFormat="1" x14ac:dyDescent="0.45">
      <c r="A555" s="218"/>
      <c r="AF555" s="107"/>
      <c r="AG555" s="225"/>
      <c r="AH555" s="225"/>
      <c r="AI555" s="225"/>
      <c r="AJ555" s="225"/>
      <c r="AK555" s="225"/>
      <c r="AL555" s="225"/>
      <c r="AM555" s="225"/>
      <c r="AN555" s="225"/>
      <c r="AO555" s="225"/>
      <c r="AP555" s="225"/>
      <c r="AQ555" s="225"/>
      <c r="AR555" s="225"/>
      <c r="AS555" s="225"/>
      <c r="AT555" s="225"/>
      <c r="AU555" s="225"/>
      <c r="AV555" s="225"/>
      <c r="AW555" s="225"/>
      <c r="AX555" s="225"/>
      <c r="AY555" s="225"/>
      <c r="AZ555" s="225"/>
      <c r="BA555" s="225"/>
      <c r="BB555" s="225"/>
      <c r="BC555" s="225"/>
      <c r="BD555" s="225"/>
      <c r="BE555" s="225"/>
      <c r="BF555" s="225"/>
      <c r="BG555" s="225"/>
      <c r="BH555" s="225"/>
      <c r="BI555" s="225"/>
      <c r="BJ555" s="225"/>
      <c r="BK555" s="225"/>
      <c r="BL555" s="225"/>
      <c r="BM555" s="225"/>
      <c r="BN555" s="225"/>
      <c r="BO555" s="225"/>
      <c r="BP555" s="225"/>
      <c r="BQ555" s="225"/>
      <c r="BR555" s="225"/>
      <c r="BS555" s="225"/>
      <c r="BT555" s="225"/>
      <c r="BU555" s="225"/>
      <c r="BV555" s="225"/>
      <c r="BW555" s="225"/>
      <c r="BX555" s="225"/>
      <c r="BY555" s="225"/>
      <c r="BZ555" s="225"/>
      <c r="CA555" s="218"/>
    </row>
    <row r="556" spans="1:79" s="131" customFormat="1" x14ac:dyDescent="0.45">
      <c r="A556" s="218"/>
      <c r="AF556" s="107"/>
      <c r="AG556" s="225"/>
      <c r="AH556" s="225"/>
      <c r="AI556" s="225"/>
      <c r="AJ556" s="225"/>
      <c r="AK556" s="225"/>
      <c r="AL556" s="225"/>
      <c r="AM556" s="225"/>
      <c r="AN556" s="225"/>
      <c r="AO556" s="225"/>
      <c r="AP556" s="225"/>
      <c r="AQ556" s="225"/>
      <c r="AR556" s="225"/>
      <c r="AS556" s="225"/>
      <c r="AT556" s="225"/>
      <c r="AU556" s="225"/>
      <c r="AV556" s="225"/>
      <c r="AW556" s="225"/>
      <c r="AX556" s="225"/>
      <c r="AY556" s="225"/>
      <c r="AZ556" s="225"/>
      <c r="BA556" s="225"/>
      <c r="BB556" s="225"/>
      <c r="BC556" s="225"/>
      <c r="BD556" s="225"/>
      <c r="BE556" s="225"/>
      <c r="BF556" s="225"/>
      <c r="BG556" s="225"/>
      <c r="BH556" s="225"/>
      <c r="BI556" s="225"/>
      <c r="BJ556" s="225"/>
      <c r="BK556" s="225"/>
      <c r="BL556" s="225"/>
      <c r="BM556" s="225"/>
      <c r="BN556" s="225"/>
      <c r="BO556" s="225"/>
      <c r="BP556" s="225"/>
      <c r="BQ556" s="225"/>
      <c r="BR556" s="225"/>
      <c r="BS556" s="225"/>
      <c r="BT556" s="225"/>
      <c r="BU556" s="225"/>
      <c r="BV556" s="225"/>
      <c r="BW556" s="225"/>
      <c r="BX556" s="225"/>
      <c r="BY556" s="225"/>
      <c r="BZ556" s="225"/>
      <c r="CA556" s="218"/>
    </row>
    <row r="557" spans="1:79" s="131" customFormat="1" x14ac:dyDescent="0.45">
      <c r="A557" s="218"/>
      <c r="AF557" s="107"/>
      <c r="AG557" s="225"/>
      <c r="AH557" s="225"/>
      <c r="AI557" s="225"/>
      <c r="AJ557" s="225"/>
      <c r="AK557" s="225"/>
      <c r="AL557" s="225"/>
      <c r="AM557" s="225"/>
      <c r="AN557" s="225"/>
      <c r="AO557" s="225"/>
      <c r="AP557" s="225"/>
      <c r="AQ557" s="225"/>
      <c r="AR557" s="225"/>
      <c r="AS557" s="225"/>
      <c r="AT557" s="225"/>
      <c r="AU557" s="225"/>
      <c r="AV557" s="225"/>
      <c r="AW557" s="225"/>
      <c r="AX557" s="225"/>
      <c r="AY557" s="225"/>
      <c r="AZ557" s="225"/>
      <c r="BA557" s="225"/>
      <c r="BB557" s="225"/>
      <c r="BC557" s="225"/>
      <c r="BD557" s="225"/>
      <c r="BE557" s="225"/>
      <c r="BF557" s="225"/>
      <c r="BG557" s="225"/>
      <c r="BH557" s="225"/>
      <c r="BI557" s="225"/>
      <c r="BJ557" s="225"/>
      <c r="BK557" s="225"/>
      <c r="BL557" s="225"/>
      <c r="BM557" s="225"/>
      <c r="BN557" s="225"/>
      <c r="BO557" s="225"/>
      <c r="BP557" s="225"/>
      <c r="BQ557" s="225"/>
      <c r="BR557" s="225"/>
      <c r="BS557" s="225"/>
      <c r="BT557" s="225"/>
      <c r="BU557" s="225"/>
      <c r="BV557" s="225"/>
      <c r="BW557" s="225"/>
      <c r="BX557" s="225"/>
      <c r="BY557" s="225"/>
      <c r="BZ557" s="225"/>
      <c r="CA557" s="218"/>
    </row>
    <row r="558" spans="1:79" s="131" customFormat="1" x14ac:dyDescent="0.45">
      <c r="A558" s="218"/>
      <c r="AF558" s="107"/>
      <c r="AG558" s="225"/>
      <c r="AH558" s="225"/>
      <c r="AI558" s="225"/>
      <c r="AJ558" s="225"/>
      <c r="AK558" s="225"/>
      <c r="AL558" s="225"/>
      <c r="AM558" s="225"/>
      <c r="AN558" s="225"/>
      <c r="AO558" s="225"/>
      <c r="AP558" s="225"/>
      <c r="AQ558" s="225"/>
      <c r="AR558" s="225"/>
      <c r="AS558" s="225"/>
      <c r="AT558" s="225"/>
      <c r="AU558" s="225"/>
      <c r="AV558" s="225"/>
      <c r="AW558" s="225"/>
      <c r="AX558" s="225"/>
      <c r="AY558" s="225"/>
      <c r="AZ558" s="225"/>
      <c r="BA558" s="225"/>
      <c r="BB558" s="225"/>
      <c r="BC558" s="225"/>
      <c r="BD558" s="225"/>
      <c r="BE558" s="225"/>
      <c r="BF558" s="225"/>
      <c r="BG558" s="225"/>
      <c r="BH558" s="225"/>
      <c r="BI558" s="225"/>
      <c r="BJ558" s="225"/>
      <c r="BK558" s="225"/>
      <c r="BL558" s="225"/>
      <c r="BM558" s="225"/>
      <c r="BN558" s="225"/>
      <c r="BO558" s="225"/>
      <c r="BP558" s="225"/>
      <c r="BQ558" s="225"/>
      <c r="BR558" s="225"/>
      <c r="BS558" s="225"/>
      <c r="BT558" s="225"/>
      <c r="BU558" s="225"/>
      <c r="BV558" s="225"/>
      <c r="BW558" s="225"/>
      <c r="BX558" s="225"/>
      <c r="BY558" s="225"/>
      <c r="BZ558" s="225"/>
      <c r="CA558" s="218"/>
    </row>
    <row r="559" spans="1:79" s="131" customFormat="1" x14ac:dyDescent="0.45">
      <c r="A559" s="218"/>
      <c r="AF559" s="107"/>
      <c r="AG559" s="225"/>
      <c r="AH559" s="225"/>
      <c r="AI559" s="225"/>
      <c r="AJ559" s="225"/>
      <c r="AK559" s="225"/>
      <c r="AL559" s="225"/>
      <c r="AM559" s="225"/>
      <c r="AN559" s="225"/>
      <c r="AO559" s="225"/>
      <c r="AP559" s="225"/>
      <c r="AQ559" s="225"/>
      <c r="AR559" s="225"/>
      <c r="AS559" s="225"/>
      <c r="AT559" s="225"/>
      <c r="AU559" s="225"/>
      <c r="AV559" s="225"/>
      <c r="AW559" s="225"/>
      <c r="AX559" s="225"/>
      <c r="AY559" s="225"/>
      <c r="AZ559" s="225"/>
      <c r="BA559" s="225"/>
      <c r="BB559" s="225"/>
      <c r="BC559" s="225"/>
      <c r="BD559" s="225"/>
      <c r="BE559" s="225"/>
      <c r="BF559" s="225"/>
      <c r="BG559" s="225"/>
      <c r="BH559" s="225"/>
      <c r="BI559" s="225"/>
      <c r="BJ559" s="225"/>
      <c r="BK559" s="225"/>
      <c r="BL559" s="225"/>
      <c r="BM559" s="225"/>
      <c r="BN559" s="225"/>
      <c r="BO559" s="225"/>
      <c r="BP559" s="225"/>
      <c r="BQ559" s="225"/>
      <c r="BR559" s="225"/>
      <c r="BS559" s="225"/>
      <c r="BT559" s="225"/>
      <c r="BU559" s="225"/>
      <c r="BV559" s="225"/>
      <c r="BW559" s="225"/>
      <c r="BX559" s="225"/>
      <c r="BY559" s="225"/>
      <c r="BZ559" s="225"/>
      <c r="CA559" s="218"/>
    </row>
    <row r="560" spans="1:79" s="131" customFormat="1" x14ac:dyDescent="0.45">
      <c r="A560" s="218"/>
      <c r="AF560" s="107"/>
      <c r="AG560" s="225"/>
      <c r="AH560" s="225"/>
      <c r="AI560" s="225"/>
      <c r="AJ560" s="225"/>
      <c r="AK560" s="225"/>
      <c r="AL560" s="225"/>
      <c r="AM560" s="225"/>
      <c r="AN560" s="225"/>
      <c r="AO560" s="225"/>
      <c r="AP560" s="225"/>
      <c r="AQ560" s="225"/>
      <c r="AR560" s="225"/>
      <c r="AS560" s="225"/>
      <c r="AT560" s="225"/>
      <c r="AU560" s="225"/>
      <c r="AV560" s="225"/>
      <c r="AW560" s="225"/>
      <c r="AX560" s="225"/>
      <c r="AY560" s="225"/>
      <c r="AZ560" s="225"/>
      <c r="BA560" s="225"/>
      <c r="BB560" s="225"/>
      <c r="BC560" s="225"/>
      <c r="BD560" s="225"/>
      <c r="BE560" s="225"/>
      <c r="BF560" s="225"/>
      <c r="BG560" s="225"/>
      <c r="BH560" s="225"/>
      <c r="BI560" s="225"/>
      <c r="BJ560" s="225"/>
      <c r="BK560" s="225"/>
      <c r="BL560" s="225"/>
      <c r="BM560" s="225"/>
      <c r="BN560" s="225"/>
      <c r="BO560" s="225"/>
      <c r="BP560" s="225"/>
      <c r="BQ560" s="225"/>
      <c r="BR560" s="225"/>
      <c r="BS560" s="225"/>
      <c r="BT560" s="225"/>
      <c r="BU560" s="225"/>
      <c r="BV560" s="225"/>
      <c r="BW560" s="225"/>
      <c r="BX560" s="225"/>
      <c r="BY560" s="225"/>
      <c r="BZ560" s="225"/>
      <c r="CA560" s="218"/>
    </row>
    <row r="561" spans="1:79" s="131" customFormat="1" x14ac:dyDescent="0.45">
      <c r="A561" s="218"/>
      <c r="AF561" s="107"/>
      <c r="AG561" s="225"/>
      <c r="AH561" s="225"/>
      <c r="AI561" s="225"/>
      <c r="AJ561" s="225"/>
      <c r="AK561" s="225"/>
      <c r="AL561" s="225"/>
      <c r="AM561" s="225"/>
      <c r="AN561" s="225"/>
      <c r="AO561" s="225"/>
      <c r="AP561" s="225"/>
      <c r="AQ561" s="225"/>
      <c r="AR561" s="225"/>
      <c r="AS561" s="225"/>
      <c r="AT561" s="225"/>
      <c r="AU561" s="225"/>
      <c r="AV561" s="225"/>
      <c r="AW561" s="225"/>
      <c r="AX561" s="225"/>
      <c r="AY561" s="225"/>
      <c r="AZ561" s="225"/>
      <c r="BA561" s="225"/>
      <c r="BB561" s="225"/>
      <c r="BC561" s="225"/>
      <c r="BD561" s="225"/>
      <c r="BE561" s="225"/>
      <c r="BF561" s="225"/>
      <c r="BG561" s="225"/>
      <c r="BH561" s="225"/>
      <c r="BI561" s="225"/>
      <c r="BJ561" s="225"/>
      <c r="BK561" s="225"/>
      <c r="BL561" s="225"/>
      <c r="BM561" s="225"/>
      <c r="BN561" s="225"/>
      <c r="BO561" s="225"/>
      <c r="BP561" s="225"/>
      <c r="BQ561" s="225"/>
      <c r="BR561" s="225"/>
      <c r="BS561" s="225"/>
      <c r="BT561" s="225"/>
      <c r="BU561" s="225"/>
      <c r="BV561" s="225"/>
      <c r="BW561" s="225"/>
      <c r="BX561" s="225"/>
      <c r="BY561" s="225"/>
      <c r="BZ561" s="225"/>
      <c r="CA561" s="218"/>
    </row>
    <row r="562" spans="1:79" s="131" customFormat="1" x14ac:dyDescent="0.45">
      <c r="A562" s="218"/>
      <c r="AF562" s="107"/>
      <c r="AG562" s="225"/>
      <c r="AH562" s="225"/>
      <c r="AI562" s="225"/>
      <c r="AJ562" s="225"/>
      <c r="AK562" s="225"/>
      <c r="AL562" s="225"/>
      <c r="AM562" s="225"/>
      <c r="AN562" s="225"/>
      <c r="AO562" s="225"/>
      <c r="AP562" s="225"/>
      <c r="AQ562" s="225"/>
      <c r="AR562" s="225"/>
      <c r="AS562" s="225"/>
      <c r="AT562" s="225"/>
      <c r="AU562" s="225"/>
      <c r="AV562" s="225"/>
      <c r="AW562" s="225"/>
      <c r="AX562" s="225"/>
      <c r="AY562" s="225"/>
      <c r="AZ562" s="225"/>
      <c r="BA562" s="225"/>
      <c r="BB562" s="225"/>
      <c r="BC562" s="225"/>
      <c r="BD562" s="225"/>
      <c r="BE562" s="225"/>
      <c r="BF562" s="225"/>
      <c r="BG562" s="225"/>
      <c r="BH562" s="225"/>
      <c r="BI562" s="225"/>
      <c r="BJ562" s="225"/>
      <c r="BK562" s="225"/>
      <c r="BL562" s="225"/>
      <c r="BM562" s="225"/>
      <c r="BN562" s="225"/>
      <c r="BO562" s="225"/>
      <c r="BP562" s="225"/>
      <c r="BQ562" s="225"/>
      <c r="BR562" s="225"/>
      <c r="BS562" s="225"/>
      <c r="BT562" s="225"/>
      <c r="BU562" s="225"/>
      <c r="BV562" s="225"/>
      <c r="BW562" s="225"/>
      <c r="BX562" s="225"/>
      <c r="BY562" s="225"/>
      <c r="BZ562" s="225"/>
      <c r="CA562" s="218"/>
    </row>
    <row r="563" spans="1:79" s="131" customFormat="1" x14ac:dyDescent="0.45">
      <c r="A563" s="218"/>
      <c r="AF563" s="107"/>
      <c r="AG563" s="225"/>
      <c r="AH563" s="225"/>
      <c r="AI563" s="225"/>
      <c r="AJ563" s="225"/>
      <c r="AK563" s="225"/>
      <c r="AL563" s="225"/>
      <c r="AM563" s="225"/>
      <c r="AN563" s="225"/>
      <c r="AO563" s="225"/>
      <c r="AP563" s="225"/>
      <c r="AQ563" s="225"/>
      <c r="AR563" s="225"/>
      <c r="AS563" s="225"/>
      <c r="AT563" s="225"/>
      <c r="AU563" s="225"/>
      <c r="AV563" s="225"/>
      <c r="AW563" s="225"/>
      <c r="AX563" s="225"/>
      <c r="AY563" s="225"/>
      <c r="AZ563" s="225"/>
      <c r="BA563" s="225"/>
      <c r="BB563" s="225"/>
      <c r="BC563" s="225"/>
      <c r="BD563" s="225"/>
      <c r="BE563" s="225"/>
      <c r="BF563" s="225"/>
      <c r="BG563" s="225"/>
      <c r="BH563" s="225"/>
      <c r="BI563" s="225"/>
      <c r="BJ563" s="225"/>
      <c r="BK563" s="225"/>
      <c r="BL563" s="225"/>
      <c r="BM563" s="225"/>
      <c r="BN563" s="225"/>
      <c r="BO563" s="225"/>
      <c r="BP563" s="225"/>
      <c r="BQ563" s="225"/>
      <c r="BR563" s="225"/>
      <c r="BS563" s="225"/>
      <c r="BT563" s="225"/>
      <c r="BU563" s="225"/>
      <c r="BV563" s="225"/>
      <c r="BW563" s="225"/>
      <c r="BX563" s="225"/>
      <c r="BY563" s="225"/>
      <c r="BZ563" s="225"/>
      <c r="CA563" s="218"/>
    </row>
    <row r="564" spans="1:79" s="131" customFormat="1" x14ac:dyDescent="0.45">
      <c r="A564" s="218"/>
      <c r="AF564" s="107"/>
      <c r="AG564" s="225"/>
      <c r="AH564" s="225"/>
      <c r="AI564" s="225"/>
      <c r="AJ564" s="225"/>
      <c r="AK564" s="225"/>
      <c r="AL564" s="225"/>
      <c r="AM564" s="225"/>
      <c r="AN564" s="225"/>
      <c r="AO564" s="225"/>
      <c r="AP564" s="225"/>
      <c r="AQ564" s="225"/>
      <c r="AR564" s="225"/>
      <c r="AS564" s="225"/>
      <c r="AT564" s="225"/>
      <c r="AU564" s="225"/>
      <c r="AV564" s="225"/>
      <c r="AW564" s="225"/>
      <c r="AX564" s="225"/>
      <c r="AY564" s="225"/>
      <c r="AZ564" s="225"/>
      <c r="BA564" s="225"/>
      <c r="BB564" s="225"/>
      <c r="BC564" s="225"/>
      <c r="BD564" s="225"/>
      <c r="BE564" s="225"/>
      <c r="BF564" s="225"/>
      <c r="BG564" s="225"/>
      <c r="BH564" s="225"/>
      <c r="BI564" s="225"/>
      <c r="BJ564" s="225"/>
      <c r="BK564" s="225"/>
      <c r="BL564" s="225"/>
      <c r="BM564" s="225"/>
      <c r="BN564" s="225"/>
      <c r="BO564" s="225"/>
      <c r="BP564" s="225"/>
      <c r="BQ564" s="225"/>
      <c r="BR564" s="225"/>
      <c r="BS564" s="225"/>
      <c r="BT564" s="225"/>
      <c r="BU564" s="225"/>
      <c r="BV564" s="225"/>
      <c r="BW564" s="225"/>
      <c r="BX564" s="225"/>
      <c r="BY564" s="225"/>
      <c r="BZ564" s="225"/>
      <c r="CA564" s="218"/>
    </row>
    <row r="565" spans="1:79" s="131" customFormat="1" x14ac:dyDescent="0.45">
      <c r="A565" s="218"/>
      <c r="AF565" s="107"/>
      <c r="AG565" s="225"/>
      <c r="AH565" s="225"/>
      <c r="AI565" s="225"/>
      <c r="AJ565" s="225"/>
      <c r="AK565" s="225"/>
      <c r="AL565" s="225"/>
      <c r="AM565" s="225"/>
      <c r="AN565" s="225"/>
      <c r="AO565" s="225"/>
      <c r="AP565" s="225"/>
      <c r="AQ565" s="225"/>
      <c r="AR565" s="225"/>
      <c r="AS565" s="225"/>
      <c r="AT565" s="225"/>
      <c r="AU565" s="225"/>
      <c r="AV565" s="225"/>
      <c r="AW565" s="225"/>
      <c r="AX565" s="225"/>
      <c r="AY565" s="225"/>
      <c r="AZ565" s="225"/>
      <c r="BA565" s="225"/>
      <c r="BB565" s="225"/>
      <c r="BC565" s="225"/>
      <c r="BD565" s="225"/>
      <c r="BE565" s="225"/>
      <c r="BF565" s="225"/>
      <c r="BG565" s="225"/>
      <c r="BH565" s="225"/>
      <c r="BI565" s="225"/>
      <c r="BJ565" s="225"/>
      <c r="BK565" s="225"/>
      <c r="BL565" s="225"/>
      <c r="BM565" s="225"/>
      <c r="BN565" s="225"/>
      <c r="BO565" s="225"/>
      <c r="BP565" s="225"/>
      <c r="BQ565" s="225"/>
      <c r="BR565" s="225"/>
      <c r="BS565" s="225"/>
      <c r="BT565" s="225"/>
      <c r="BU565" s="225"/>
      <c r="BV565" s="225"/>
      <c r="BW565" s="225"/>
      <c r="BX565" s="225"/>
      <c r="BY565" s="225"/>
      <c r="BZ565" s="225"/>
      <c r="CA565" s="218"/>
    </row>
    <row r="566" spans="1:79" s="131" customFormat="1" x14ac:dyDescent="0.45">
      <c r="A566" s="218"/>
      <c r="AF566" s="107"/>
      <c r="AG566" s="225"/>
      <c r="AH566" s="225"/>
      <c r="AI566" s="225"/>
      <c r="AJ566" s="225"/>
      <c r="AK566" s="225"/>
      <c r="AL566" s="225"/>
      <c r="AM566" s="225"/>
      <c r="AN566" s="225"/>
      <c r="AO566" s="225"/>
      <c r="AP566" s="225"/>
      <c r="AQ566" s="225"/>
      <c r="AR566" s="225"/>
      <c r="AS566" s="225"/>
      <c r="AT566" s="225"/>
      <c r="AU566" s="225"/>
      <c r="AV566" s="225"/>
      <c r="AW566" s="225"/>
      <c r="AX566" s="225"/>
      <c r="AY566" s="225"/>
      <c r="AZ566" s="225"/>
      <c r="BA566" s="225"/>
      <c r="BB566" s="225"/>
      <c r="BC566" s="225"/>
      <c r="BD566" s="225"/>
      <c r="BE566" s="225"/>
      <c r="BF566" s="225"/>
      <c r="BG566" s="225"/>
      <c r="BH566" s="225"/>
      <c r="BI566" s="225"/>
      <c r="BJ566" s="225"/>
      <c r="BK566" s="225"/>
      <c r="BL566" s="225"/>
      <c r="BM566" s="225"/>
      <c r="BN566" s="225"/>
      <c r="BO566" s="225"/>
      <c r="BP566" s="225"/>
      <c r="BQ566" s="225"/>
      <c r="BR566" s="225"/>
      <c r="BS566" s="225"/>
      <c r="BT566" s="225"/>
      <c r="BU566" s="225"/>
      <c r="BV566" s="225"/>
      <c r="BW566" s="225"/>
      <c r="BX566" s="225"/>
      <c r="BY566" s="225"/>
      <c r="BZ566" s="225"/>
      <c r="CA566" s="218"/>
    </row>
    <row r="567" spans="1:79" s="131" customFormat="1" x14ac:dyDescent="0.45">
      <c r="A567" s="218"/>
      <c r="AF567" s="107"/>
      <c r="AG567" s="225"/>
      <c r="AH567" s="225"/>
      <c r="AI567" s="225"/>
      <c r="AJ567" s="225"/>
      <c r="AK567" s="225"/>
      <c r="AL567" s="225"/>
      <c r="AM567" s="225"/>
      <c r="AN567" s="225"/>
      <c r="AO567" s="225"/>
      <c r="AP567" s="225"/>
      <c r="AQ567" s="225"/>
      <c r="AR567" s="225"/>
      <c r="AS567" s="225"/>
      <c r="AT567" s="225"/>
      <c r="AU567" s="225"/>
      <c r="AV567" s="225"/>
      <c r="AW567" s="225"/>
      <c r="AX567" s="225"/>
      <c r="AY567" s="225"/>
      <c r="AZ567" s="225"/>
      <c r="BA567" s="225"/>
      <c r="BB567" s="225"/>
      <c r="BC567" s="225"/>
      <c r="BD567" s="225"/>
      <c r="BE567" s="225"/>
      <c r="BF567" s="225"/>
      <c r="BG567" s="225"/>
      <c r="BH567" s="225"/>
      <c r="BI567" s="225"/>
      <c r="BJ567" s="225"/>
      <c r="BK567" s="225"/>
      <c r="BL567" s="225"/>
      <c r="BM567" s="225"/>
      <c r="BN567" s="225"/>
      <c r="BO567" s="225"/>
      <c r="BP567" s="225"/>
      <c r="BQ567" s="225"/>
      <c r="BR567" s="225"/>
      <c r="BS567" s="225"/>
      <c r="BT567" s="225"/>
      <c r="BU567" s="225"/>
      <c r="BV567" s="225"/>
      <c r="BW567" s="225"/>
      <c r="BX567" s="225"/>
      <c r="BY567" s="225"/>
      <c r="BZ567" s="225"/>
      <c r="CA567" s="218"/>
    </row>
    <row r="568" spans="1:79" s="131" customFormat="1" x14ac:dyDescent="0.45">
      <c r="A568" s="218"/>
      <c r="AF568" s="107"/>
      <c r="AG568" s="225"/>
      <c r="AH568" s="225"/>
      <c r="AI568" s="225"/>
      <c r="AJ568" s="225"/>
      <c r="AK568" s="225"/>
      <c r="AL568" s="225"/>
      <c r="AM568" s="225"/>
      <c r="AN568" s="225"/>
      <c r="AO568" s="225"/>
      <c r="AP568" s="225"/>
      <c r="AQ568" s="225"/>
      <c r="AR568" s="225"/>
      <c r="AS568" s="225"/>
      <c r="AT568" s="225"/>
      <c r="AU568" s="225"/>
      <c r="AV568" s="225"/>
      <c r="AW568" s="225"/>
      <c r="AX568" s="225"/>
      <c r="AY568" s="225"/>
      <c r="AZ568" s="225"/>
      <c r="BA568" s="225"/>
      <c r="BB568" s="225"/>
      <c r="BC568" s="225"/>
      <c r="BD568" s="225"/>
      <c r="BE568" s="225"/>
      <c r="BF568" s="225"/>
      <c r="BG568" s="225"/>
      <c r="BH568" s="225"/>
      <c r="BI568" s="225"/>
      <c r="BJ568" s="225"/>
      <c r="BK568" s="225"/>
      <c r="BL568" s="225"/>
      <c r="BM568" s="225"/>
      <c r="BN568" s="225"/>
      <c r="BO568" s="225"/>
      <c r="BP568" s="225"/>
      <c r="BQ568" s="225"/>
      <c r="BR568" s="225"/>
      <c r="BS568" s="225"/>
      <c r="BT568" s="225"/>
      <c r="BU568" s="225"/>
      <c r="BV568" s="225"/>
      <c r="BW568" s="225"/>
      <c r="BX568" s="225"/>
      <c r="BY568" s="225"/>
      <c r="BZ568" s="225"/>
      <c r="CA568" s="218"/>
    </row>
    <row r="569" spans="1:79" s="131" customFormat="1" x14ac:dyDescent="0.45">
      <c r="A569" s="218"/>
      <c r="AF569" s="107"/>
      <c r="AG569" s="225"/>
      <c r="AH569" s="225"/>
      <c r="AI569" s="225"/>
      <c r="AJ569" s="225"/>
      <c r="AK569" s="225"/>
      <c r="AL569" s="225"/>
      <c r="AM569" s="225"/>
      <c r="AN569" s="225"/>
      <c r="AO569" s="225"/>
      <c r="AP569" s="225"/>
      <c r="AQ569" s="225"/>
      <c r="AR569" s="225"/>
      <c r="AS569" s="225"/>
      <c r="AT569" s="225"/>
      <c r="AU569" s="225"/>
      <c r="AV569" s="225"/>
      <c r="AW569" s="225"/>
      <c r="AX569" s="225"/>
      <c r="AY569" s="225"/>
      <c r="AZ569" s="225"/>
      <c r="BA569" s="225"/>
      <c r="BB569" s="225"/>
      <c r="BC569" s="225"/>
      <c r="BD569" s="225"/>
      <c r="BE569" s="225"/>
      <c r="BF569" s="225"/>
      <c r="BG569" s="225"/>
      <c r="BH569" s="225"/>
      <c r="BI569" s="225"/>
      <c r="BJ569" s="225"/>
      <c r="BK569" s="225"/>
      <c r="BL569" s="225"/>
      <c r="BM569" s="225"/>
      <c r="BN569" s="225"/>
      <c r="BO569" s="225"/>
      <c r="BP569" s="225"/>
      <c r="BQ569" s="225"/>
      <c r="BR569" s="225"/>
      <c r="BS569" s="225"/>
      <c r="BT569" s="225"/>
      <c r="BU569" s="225"/>
      <c r="BV569" s="225"/>
      <c r="BW569" s="225"/>
      <c r="BX569" s="225"/>
      <c r="BY569" s="225"/>
      <c r="BZ569" s="225"/>
      <c r="CA569" s="218"/>
    </row>
    <row r="570" spans="1:79" s="131" customFormat="1" x14ac:dyDescent="0.45">
      <c r="A570" s="218"/>
      <c r="AF570" s="107"/>
      <c r="AG570" s="225"/>
      <c r="AH570" s="225"/>
      <c r="AI570" s="225"/>
      <c r="AJ570" s="225"/>
      <c r="AK570" s="225"/>
      <c r="AL570" s="225"/>
      <c r="AM570" s="225"/>
      <c r="AN570" s="225"/>
      <c r="AO570" s="225"/>
      <c r="AP570" s="225"/>
      <c r="AQ570" s="225"/>
      <c r="AR570" s="225"/>
      <c r="AS570" s="225"/>
      <c r="AT570" s="225"/>
      <c r="AU570" s="225"/>
      <c r="AV570" s="225"/>
      <c r="AW570" s="225"/>
      <c r="AX570" s="225"/>
      <c r="AY570" s="225"/>
      <c r="AZ570" s="225"/>
      <c r="BA570" s="225"/>
      <c r="BB570" s="225"/>
      <c r="BC570" s="225"/>
      <c r="BD570" s="225"/>
      <c r="BE570" s="225"/>
      <c r="BF570" s="225"/>
      <c r="BG570" s="225"/>
      <c r="BH570" s="225"/>
      <c r="BI570" s="225"/>
      <c r="BJ570" s="225"/>
      <c r="BK570" s="225"/>
      <c r="BL570" s="225"/>
      <c r="BM570" s="225"/>
      <c r="BN570" s="225"/>
      <c r="BO570" s="225"/>
      <c r="BP570" s="225"/>
      <c r="BQ570" s="225"/>
      <c r="BR570" s="225"/>
      <c r="BS570" s="225"/>
      <c r="BT570" s="225"/>
      <c r="BU570" s="225"/>
      <c r="BV570" s="225"/>
      <c r="BW570" s="225"/>
      <c r="BX570" s="225"/>
      <c r="BY570" s="225"/>
      <c r="BZ570" s="225"/>
      <c r="CA570" s="218"/>
    </row>
    <row r="571" spans="1:79" s="131" customFormat="1" x14ac:dyDescent="0.45">
      <c r="A571" s="218"/>
      <c r="AF571" s="107"/>
      <c r="AG571" s="225"/>
      <c r="AH571" s="225"/>
      <c r="AI571" s="225"/>
      <c r="AJ571" s="225"/>
      <c r="AK571" s="225"/>
      <c r="AL571" s="225"/>
      <c r="AM571" s="225"/>
      <c r="AN571" s="225"/>
      <c r="AO571" s="225"/>
      <c r="AP571" s="225"/>
      <c r="AQ571" s="225"/>
      <c r="AR571" s="225"/>
      <c r="AS571" s="225"/>
      <c r="AT571" s="225"/>
      <c r="AU571" s="225"/>
      <c r="AV571" s="225"/>
      <c r="AW571" s="225"/>
      <c r="AX571" s="225"/>
      <c r="AY571" s="225"/>
      <c r="AZ571" s="225"/>
      <c r="BA571" s="225"/>
      <c r="BB571" s="225"/>
      <c r="BC571" s="225"/>
      <c r="BD571" s="225"/>
      <c r="BE571" s="225"/>
      <c r="BF571" s="225"/>
      <c r="BG571" s="225"/>
      <c r="BH571" s="225"/>
      <c r="BI571" s="225"/>
      <c r="BJ571" s="225"/>
      <c r="BK571" s="225"/>
      <c r="BL571" s="225"/>
      <c r="BM571" s="225"/>
      <c r="BN571" s="225"/>
      <c r="BO571" s="225"/>
      <c r="BP571" s="225"/>
      <c r="BQ571" s="225"/>
      <c r="BR571" s="225"/>
      <c r="BS571" s="225"/>
      <c r="BT571" s="225"/>
      <c r="BU571" s="225"/>
      <c r="BV571" s="225"/>
      <c r="BW571" s="225"/>
      <c r="BX571" s="225"/>
      <c r="BY571" s="225"/>
      <c r="BZ571" s="225"/>
      <c r="CA571" s="218"/>
    </row>
    <row r="572" spans="1:79" s="131" customFormat="1" x14ac:dyDescent="0.45">
      <c r="A572" s="218"/>
      <c r="AF572" s="107"/>
      <c r="AG572" s="225"/>
      <c r="AH572" s="225"/>
      <c r="AI572" s="225"/>
      <c r="AJ572" s="225"/>
      <c r="AK572" s="225"/>
      <c r="AL572" s="225"/>
      <c r="AM572" s="225"/>
      <c r="AN572" s="225"/>
      <c r="AO572" s="225"/>
      <c r="AP572" s="225"/>
      <c r="AQ572" s="225"/>
      <c r="AR572" s="225"/>
      <c r="AS572" s="225"/>
      <c r="AT572" s="225"/>
      <c r="AU572" s="225"/>
      <c r="AV572" s="225"/>
      <c r="AW572" s="225"/>
      <c r="AX572" s="225"/>
      <c r="AY572" s="225"/>
      <c r="AZ572" s="225"/>
      <c r="BA572" s="225"/>
      <c r="BB572" s="225"/>
      <c r="BC572" s="225"/>
      <c r="BD572" s="225"/>
      <c r="BE572" s="225"/>
      <c r="BF572" s="225"/>
      <c r="BG572" s="225"/>
      <c r="BH572" s="225"/>
      <c r="BI572" s="225"/>
      <c r="BJ572" s="225"/>
      <c r="BK572" s="225"/>
      <c r="BL572" s="225"/>
      <c r="BM572" s="225"/>
      <c r="BN572" s="225"/>
      <c r="BO572" s="225"/>
      <c r="BP572" s="225"/>
      <c r="BQ572" s="225"/>
      <c r="BR572" s="225"/>
      <c r="BS572" s="225"/>
      <c r="BT572" s="225"/>
      <c r="BU572" s="225"/>
      <c r="BV572" s="225"/>
      <c r="BW572" s="225"/>
      <c r="BX572" s="225"/>
      <c r="BY572" s="225"/>
      <c r="BZ572" s="225"/>
      <c r="CA572" s="218"/>
    </row>
    <row r="573" spans="1:79" s="131" customFormat="1" x14ac:dyDescent="0.45">
      <c r="A573" s="218"/>
      <c r="AF573" s="107"/>
      <c r="AG573" s="225"/>
      <c r="AH573" s="225"/>
      <c r="AI573" s="225"/>
      <c r="AJ573" s="225"/>
      <c r="AK573" s="225"/>
      <c r="AL573" s="225"/>
      <c r="AM573" s="225"/>
      <c r="AN573" s="225"/>
      <c r="AO573" s="225"/>
      <c r="AP573" s="225"/>
      <c r="AQ573" s="225"/>
      <c r="AR573" s="225"/>
      <c r="AS573" s="225"/>
      <c r="AT573" s="225"/>
      <c r="AU573" s="225"/>
      <c r="AV573" s="225"/>
      <c r="AW573" s="225"/>
      <c r="AX573" s="225"/>
      <c r="AY573" s="225"/>
      <c r="AZ573" s="225"/>
      <c r="BA573" s="225"/>
      <c r="BB573" s="225"/>
      <c r="BC573" s="225"/>
      <c r="BD573" s="225"/>
      <c r="BE573" s="225"/>
      <c r="BF573" s="225"/>
      <c r="BG573" s="225"/>
      <c r="BH573" s="225"/>
      <c r="BI573" s="225"/>
      <c r="BJ573" s="225"/>
      <c r="BK573" s="225"/>
      <c r="BL573" s="225"/>
      <c r="BM573" s="225"/>
      <c r="BN573" s="225"/>
      <c r="BO573" s="225"/>
      <c r="BP573" s="225"/>
      <c r="BQ573" s="225"/>
      <c r="BR573" s="225"/>
      <c r="BS573" s="225"/>
      <c r="BT573" s="225"/>
      <c r="BU573" s="225"/>
      <c r="BV573" s="225"/>
      <c r="BW573" s="225"/>
      <c r="BX573" s="225"/>
      <c r="BY573" s="225"/>
      <c r="BZ573" s="225"/>
      <c r="CA573" s="218"/>
    </row>
    <row r="574" spans="1:79" s="131" customFormat="1" x14ac:dyDescent="0.45">
      <c r="A574" s="218"/>
      <c r="AF574" s="107"/>
      <c r="AG574" s="225"/>
      <c r="AH574" s="225"/>
      <c r="AI574" s="225"/>
      <c r="AJ574" s="225"/>
      <c r="AK574" s="225"/>
      <c r="AL574" s="225"/>
      <c r="AM574" s="225"/>
      <c r="AN574" s="225"/>
      <c r="AO574" s="225"/>
      <c r="AP574" s="225"/>
      <c r="AQ574" s="225"/>
      <c r="AR574" s="225"/>
      <c r="AS574" s="225"/>
      <c r="AT574" s="225"/>
      <c r="AU574" s="225"/>
      <c r="AV574" s="225"/>
      <c r="AW574" s="225"/>
      <c r="AX574" s="225"/>
      <c r="AY574" s="225"/>
      <c r="AZ574" s="225"/>
      <c r="BA574" s="225"/>
      <c r="BB574" s="225"/>
      <c r="BC574" s="225"/>
      <c r="BD574" s="225"/>
      <c r="BE574" s="225"/>
      <c r="BF574" s="225"/>
      <c r="BG574" s="225"/>
      <c r="BH574" s="225"/>
      <c r="BI574" s="225"/>
      <c r="BJ574" s="225"/>
      <c r="BK574" s="225"/>
      <c r="BL574" s="225"/>
      <c r="BM574" s="225"/>
      <c r="BN574" s="225"/>
      <c r="BO574" s="225"/>
      <c r="BP574" s="225"/>
      <c r="BQ574" s="225"/>
      <c r="BR574" s="225"/>
      <c r="BS574" s="225"/>
      <c r="BT574" s="225"/>
      <c r="BU574" s="225"/>
      <c r="BV574" s="225"/>
      <c r="BW574" s="225"/>
      <c r="BX574" s="225"/>
      <c r="BY574" s="225"/>
      <c r="BZ574" s="225"/>
      <c r="CA574" s="218"/>
    </row>
    <row r="575" spans="1:79" s="131" customFormat="1" x14ac:dyDescent="0.45">
      <c r="A575" s="218"/>
      <c r="AF575" s="107"/>
      <c r="AG575" s="225"/>
      <c r="AH575" s="225"/>
      <c r="AI575" s="225"/>
      <c r="AJ575" s="225"/>
      <c r="AK575" s="225"/>
      <c r="AL575" s="225"/>
      <c r="AM575" s="225"/>
      <c r="AN575" s="225"/>
      <c r="AO575" s="225"/>
      <c r="AP575" s="225"/>
      <c r="AQ575" s="225"/>
      <c r="AR575" s="225"/>
      <c r="AS575" s="225"/>
      <c r="AT575" s="225"/>
      <c r="AU575" s="225"/>
      <c r="AV575" s="225"/>
      <c r="AW575" s="225"/>
      <c r="AX575" s="225"/>
      <c r="AY575" s="225"/>
      <c r="AZ575" s="225"/>
      <c r="BA575" s="225"/>
      <c r="BB575" s="225"/>
      <c r="BC575" s="225"/>
      <c r="BD575" s="225"/>
      <c r="BE575" s="225"/>
      <c r="BF575" s="225"/>
      <c r="BG575" s="225"/>
      <c r="BH575" s="225"/>
      <c r="BI575" s="225"/>
      <c r="BJ575" s="225"/>
      <c r="BK575" s="225"/>
      <c r="BL575" s="225"/>
      <c r="BM575" s="225"/>
      <c r="BN575" s="225"/>
      <c r="BO575" s="225"/>
      <c r="BP575" s="225"/>
      <c r="BQ575" s="225"/>
      <c r="BR575" s="225"/>
      <c r="BS575" s="225"/>
      <c r="BT575" s="225"/>
      <c r="BU575" s="225"/>
      <c r="BV575" s="225"/>
      <c r="BW575" s="225"/>
      <c r="BX575" s="225"/>
      <c r="BY575" s="225"/>
      <c r="BZ575" s="225"/>
      <c r="CA575" s="218"/>
    </row>
    <row r="576" spans="1:79" s="131" customFormat="1" x14ac:dyDescent="0.45">
      <c r="A576" s="218"/>
      <c r="AF576" s="107"/>
      <c r="AG576" s="225"/>
      <c r="AH576" s="225"/>
      <c r="AI576" s="225"/>
      <c r="AJ576" s="225"/>
      <c r="AK576" s="225"/>
      <c r="AL576" s="225"/>
      <c r="AM576" s="225"/>
      <c r="AN576" s="225"/>
      <c r="AO576" s="225"/>
      <c r="AP576" s="225"/>
      <c r="AQ576" s="225"/>
      <c r="AR576" s="225"/>
      <c r="AS576" s="225"/>
      <c r="AT576" s="225"/>
      <c r="AU576" s="225"/>
      <c r="AV576" s="225"/>
      <c r="AW576" s="225"/>
      <c r="AX576" s="225"/>
      <c r="AY576" s="225"/>
      <c r="AZ576" s="225"/>
      <c r="BA576" s="225"/>
      <c r="BB576" s="225"/>
      <c r="BC576" s="225"/>
      <c r="BD576" s="225"/>
      <c r="BE576" s="225"/>
      <c r="BF576" s="225"/>
      <c r="BG576" s="225"/>
      <c r="BH576" s="225"/>
      <c r="BI576" s="225"/>
      <c r="BJ576" s="225"/>
      <c r="BK576" s="225"/>
      <c r="BL576" s="225"/>
      <c r="BM576" s="225"/>
      <c r="BN576" s="225"/>
      <c r="BO576" s="225"/>
      <c r="BP576" s="225"/>
      <c r="BQ576" s="225"/>
      <c r="BR576" s="225"/>
      <c r="BS576" s="225"/>
      <c r="BT576" s="225"/>
      <c r="BU576" s="225"/>
      <c r="BV576" s="225"/>
      <c r="BW576" s="225"/>
      <c r="BX576" s="225"/>
      <c r="BY576" s="225"/>
      <c r="BZ576" s="225"/>
      <c r="CA576" s="218"/>
    </row>
    <row r="577" spans="1:79" s="131" customFormat="1" x14ac:dyDescent="0.45">
      <c r="A577" s="218"/>
      <c r="AF577" s="107"/>
      <c r="AG577" s="225"/>
      <c r="AH577" s="225"/>
      <c r="AI577" s="225"/>
      <c r="AJ577" s="225"/>
      <c r="AK577" s="225"/>
      <c r="AL577" s="225"/>
      <c r="AM577" s="225"/>
      <c r="AN577" s="225"/>
      <c r="AO577" s="225"/>
      <c r="AP577" s="225"/>
      <c r="AQ577" s="225"/>
      <c r="AR577" s="225"/>
      <c r="AS577" s="225"/>
      <c r="AT577" s="225"/>
      <c r="AU577" s="225"/>
      <c r="AV577" s="225"/>
      <c r="AW577" s="225"/>
      <c r="AX577" s="225"/>
      <c r="AY577" s="225"/>
      <c r="AZ577" s="225"/>
      <c r="BA577" s="225"/>
      <c r="BB577" s="225"/>
      <c r="BC577" s="225"/>
      <c r="BD577" s="225"/>
      <c r="BE577" s="225"/>
      <c r="BF577" s="225"/>
      <c r="BG577" s="225"/>
      <c r="BH577" s="225"/>
      <c r="BI577" s="225"/>
      <c r="BJ577" s="225"/>
      <c r="BK577" s="225"/>
      <c r="BL577" s="225"/>
      <c r="BM577" s="225"/>
      <c r="BN577" s="225"/>
      <c r="BO577" s="225"/>
      <c r="BP577" s="225"/>
      <c r="BQ577" s="225"/>
      <c r="BR577" s="225"/>
      <c r="BS577" s="225"/>
      <c r="BT577" s="225"/>
      <c r="BU577" s="225"/>
      <c r="BV577" s="225"/>
      <c r="BW577" s="225"/>
      <c r="BX577" s="225"/>
      <c r="BY577" s="225"/>
      <c r="BZ577" s="225"/>
      <c r="CA577" s="218"/>
    </row>
    <row r="578" spans="1:79" s="131" customFormat="1" x14ac:dyDescent="0.45">
      <c r="A578" s="218"/>
      <c r="AF578" s="107"/>
      <c r="AG578" s="225"/>
      <c r="AH578" s="225"/>
      <c r="AI578" s="225"/>
      <c r="AJ578" s="225"/>
      <c r="AK578" s="225"/>
      <c r="AL578" s="225"/>
      <c r="AM578" s="225"/>
      <c r="AN578" s="225"/>
      <c r="AO578" s="225"/>
      <c r="AP578" s="225"/>
      <c r="AQ578" s="225"/>
      <c r="AR578" s="225"/>
      <c r="AS578" s="225"/>
      <c r="AT578" s="225"/>
      <c r="AU578" s="225"/>
      <c r="AV578" s="225"/>
      <c r="AW578" s="225"/>
      <c r="AX578" s="225"/>
      <c r="AY578" s="225"/>
      <c r="AZ578" s="225"/>
      <c r="BA578" s="225"/>
      <c r="BB578" s="225"/>
      <c r="BC578" s="225"/>
      <c r="BD578" s="225"/>
      <c r="BE578" s="225"/>
      <c r="BF578" s="225"/>
      <c r="BG578" s="225"/>
      <c r="BH578" s="225"/>
      <c r="BI578" s="225"/>
      <c r="BJ578" s="225"/>
      <c r="BK578" s="225"/>
      <c r="BL578" s="225"/>
      <c r="BM578" s="225"/>
      <c r="BN578" s="225"/>
      <c r="BO578" s="225"/>
      <c r="BP578" s="225"/>
      <c r="BQ578" s="225"/>
      <c r="BR578" s="225"/>
      <c r="BS578" s="225"/>
      <c r="BT578" s="225"/>
      <c r="BU578" s="225"/>
      <c r="BV578" s="225"/>
      <c r="BW578" s="225"/>
      <c r="BX578" s="225"/>
      <c r="BY578" s="225"/>
      <c r="BZ578" s="225"/>
      <c r="CA578" s="218"/>
    </row>
    <row r="579" spans="1:79" s="131" customFormat="1" x14ac:dyDescent="0.45">
      <c r="A579" s="218"/>
      <c r="AF579" s="107"/>
      <c r="AG579" s="225"/>
      <c r="AH579" s="225"/>
      <c r="AI579" s="225"/>
      <c r="AJ579" s="225"/>
      <c r="AK579" s="225"/>
      <c r="AL579" s="225"/>
      <c r="AM579" s="225"/>
      <c r="AN579" s="225"/>
      <c r="AO579" s="225"/>
      <c r="AP579" s="225"/>
      <c r="AQ579" s="225"/>
      <c r="AR579" s="225"/>
      <c r="AS579" s="225"/>
      <c r="AT579" s="225"/>
      <c r="AU579" s="225"/>
      <c r="AV579" s="225"/>
      <c r="AW579" s="225"/>
      <c r="AX579" s="225"/>
      <c r="AY579" s="225"/>
      <c r="AZ579" s="225"/>
      <c r="BA579" s="225"/>
      <c r="BB579" s="225"/>
      <c r="BC579" s="225"/>
      <c r="BD579" s="225"/>
      <c r="BE579" s="225"/>
      <c r="BF579" s="225"/>
      <c r="BG579" s="225"/>
      <c r="BH579" s="225"/>
      <c r="BI579" s="225"/>
      <c r="BJ579" s="225"/>
      <c r="BK579" s="225"/>
      <c r="BL579" s="225"/>
      <c r="BM579" s="225"/>
      <c r="BN579" s="225"/>
      <c r="BO579" s="225"/>
      <c r="BP579" s="225"/>
      <c r="BQ579" s="225"/>
      <c r="BR579" s="225"/>
      <c r="BS579" s="225"/>
      <c r="BT579" s="225"/>
      <c r="BU579" s="225"/>
      <c r="BV579" s="225"/>
      <c r="BW579" s="225"/>
      <c r="BX579" s="225"/>
      <c r="BY579" s="225"/>
      <c r="BZ579" s="225"/>
      <c r="CA579" s="218"/>
    </row>
    <row r="580" spans="1:79" s="131" customFormat="1" x14ac:dyDescent="0.45">
      <c r="A580" s="218"/>
      <c r="AF580" s="107"/>
      <c r="AG580" s="225"/>
      <c r="AH580" s="225"/>
      <c r="AI580" s="225"/>
      <c r="AJ580" s="225"/>
      <c r="AK580" s="225"/>
      <c r="AL580" s="225"/>
      <c r="AM580" s="225"/>
      <c r="AN580" s="225"/>
      <c r="AO580" s="225"/>
      <c r="AP580" s="225"/>
      <c r="AQ580" s="225"/>
      <c r="AR580" s="225"/>
      <c r="AS580" s="225"/>
      <c r="AT580" s="225"/>
      <c r="AU580" s="225"/>
      <c r="AV580" s="225"/>
      <c r="AW580" s="225"/>
      <c r="AX580" s="225"/>
      <c r="AY580" s="225"/>
      <c r="AZ580" s="225"/>
      <c r="BA580" s="225"/>
      <c r="BB580" s="225"/>
      <c r="BC580" s="225"/>
      <c r="BD580" s="225"/>
      <c r="BE580" s="225"/>
      <c r="BF580" s="225"/>
      <c r="BG580" s="225"/>
      <c r="BH580" s="225"/>
      <c r="BI580" s="225"/>
      <c r="BJ580" s="225"/>
      <c r="BK580" s="225"/>
      <c r="BL580" s="225"/>
      <c r="BM580" s="225"/>
      <c r="BN580" s="225"/>
      <c r="BO580" s="225"/>
      <c r="BP580" s="225"/>
      <c r="BQ580" s="225"/>
      <c r="BR580" s="225"/>
      <c r="BS580" s="225"/>
      <c r="BT580" s="225"/>
      <c r="BU580" s="225"/>
      <c r="BV580" s="225"/>
      <c r="BW580" s="225"/>
      <c r="BX580" s="225"/>
      <c r="BY580" s="225"/>
      <c r="BZ580" s="225"/>
      <c r="CA580" s="218"/>
    </row>
    <row r="581" spans="1:79" s="131" customFormat="1" x14ac:dyDescent="0.45">
      <c r="A581" s="218"/>
      <c r="AF581" s="107"/>
      <c r="AG581" s="225"/>
      <c r="AH581" s="225"/>
      <c r="AI581" s="225"/>
      <c r="AJ581" s="225"/>
      <c r="AK581" s="225"/>
      <c r="AL581" s="225"/>
      <c r="AM581" s="225"/>
      <c r="AN581" s="225"/>
      <c r="AO581" s="225"/>
      <c r="AP581" s="225"/>
      <c r="AQ581" s="225"/>
      <c r="AR581" s="225"/>
      <c r="AS581" s="225"/>
      <c r="AT581" s="225"/>
      <c r="AU581" s="225"/>
      <c r="AV581" s="225"/>
      <c r="AW581" s="225"/>
      <c r="AX581" s="225"/>
      <c r="AY581" s="225"/>
      <c r="AZ581" s="225"/>
      <c r="BA581" s="225"/>
      <c r="BB581" s="225"/>
      <c r="BC581" s="225"/>
      <c r="BD581" s="225"/>
      <c r="BE581" s="225"/>
      <c r="BF581" s="225"/>
      <c r="BG581" s="225"/>
      <c r="BH581" s="225"/>
      <c r="BI581" s="225"/>
      <c r="BJ581" s="225"/>
      <c r="BK581" s="225"/>
      <c r="BL581" s="225"/>
      <c r="BM581" s="225"/>
      <c r="BN581" s="225"/>
      <c r="BO581" s="225"/>
      <c r="BP581" s="225"/>
      <c r="BQ581" s="225"/>
      <c r="BR581" s="225"/>
      <c r="BS581" s="225"/>
      <c r="BT581" s="225"/>
      <c r="BU581" s="225"/>
      <c r="BV581" s="225"/>
      <c r="BW581" s="225"/>
      <c r="BX581" s="225"/>
      <c r="BY581" s="225"/>
      <c r="BZ581" s="225"/>
      <c r="CA581" s="218"/>
    </row>
    <row r="582" spans="1:79" s="131" customFormat="1" x14ac:dyDescent="0.45">
      <c r="A582" s="218"/>
      <c r="AF582" s="107"/>
      <c r="AG582" s="225"/>
      <c r="AH582" s="225"/>
      <c r="AI582" s="225"/>
      <c r="AJ582" s="225"/>
      <c r="AK582" s="225"/>
      <c r="AL582" s="225"/>
      <c r="AM582" s="225"/>
      <c r="AN582" s="225"/>
      <c r="AO582" s="225"/>
      <c r="AP582" s="225"/>
      <c r="AQ582" s="225"/>
      <c r="AR582" s="225"/>
      <c r="AS582" s="225"/>
      <c r="AT582" s="225"/>
      <c r="AU582" s="225"/>
      <c r="AV582" s="225"/>
      <c r="AW582" s="225"/>
      <c r="AX582" s="225"/>
      <c r="AY582" s="225"/>
      <c r="AZ582" s="225"/>
      <c r="BA582" s="225"/>
      <c r="BB582" s="225"/>
      <c r="BC582" s="225"/>
      <c r="BD582" s="225"/>
      <c r="BE582" s="225"/>
      <c r="BF582" s="225"/>
      <c r="BG582" s="225"/>
      <c r="BH582" s="225"/>
      <c r="BI582" s="225"/>
      <c r="BJ582" s="225"/>
      <c r="BK582" s="225"/>
      <c r="BL582" s="225"/>
      <c r="BM582" s="225"/>
      <c r="BN582" s="225"/>
      <c r="BO582" s="225"/>
      <c r="BP582" s="225"/>
      <c r="BQ582" s="225"/>
      <c r="BR582" s="225"/>
      <c r="BS582" s="225"/>
      <c r="BT582" s="225"/>
      <c r="BU582" s="225"/>
      <c r="BV582" s="225"/>
      <c r="BW582" s="225"/>
      <c r="BX582" s="225"/>
      <c r="BY582" s="225"/>
      <c r="BZ582" s="225"/>
      <c r="CA582" s="218"/>
    </row>
    <row r="583" spans="1:79" s="131" customFormat="1" x14ac:dyDescent="0.45">
      <c r="A583" s="218"/>
      <c r="AF583" s="107"/>
      <c r="AG583" s="225"/>
      <c r="AH583" s="225"/>
      <c r="AI583" s="225"/>
      <c r="AJ583" s="225"/>
      <c r="AK583" s="225"/>
      <c r="AL583" s="225"/>
      <c r="AM583" s="225"/>
      <c r="AN583" s="225"/>
      <c r="AO583" s="225"/>
      <c r="AP583" s="225"/>
      <c r="AQ583" s="225"/>
      <c r="AR583" s="225"/>
      <c r="AS583" s="225"/>
      <c r="AT583" s="225"/>
      <c r="AU583" s="225"/>
      <c r="AV583" s="225"/>
      <c r="AW583" s="225"/>
      <c r="AX583" s="225"/>
      <c r="AY583" s="225"/>
      <c r="AZ583" s="225"/>
      <c r="BA583" s="225"/>
      <c r="BB583" s="225"/>
      <c r="BC583" s="225"/>
      <c r="BD583" s="225"/>
      <c r="BE583" s="225"/>
      <c r="BF583" s="225"/>
      <c r="BG583" s="225"/>
      <c r="BH583" s="225"/>
      <c r="BI583" s="225"/>
      <c r="BJ583" s="225"/>
      <c r="BK583" s="225"/>
      <c r="BL583" s="225"/>
      <c r="BM583" s="225"/>
      <c r="BN583" s="225"/>
      <c r="BO583" s="225"/>
      <c r="BP583" s="225"/>
      <c r="BQ583" s="225"/>
      <c r="BR583" s="225"/>
      <c r="BS583" s="225"/>
      <c r="BT583" s="225"/>
      <c r="BU583" s="225"/>
      <c r="BV583" s="225"/>
      <c r="BW583" s="225"/>
      <c r="BX583" s="225"/>
      <c r="BY583" s="225"/>
      <c r="BZ583" s="225"/>
      <c r="CA583" s="218"/>
    </row>
    <row r="584" spans="1:79" s="131" customFormat="1" x14ac:dyDescent="0.45">
      <c r="A584" s="218"/>
      <c r="AF584" s="107"/>
      <c r="AG584" s="225"/>
      <c r="AH584" s="225"/>
      <c r="AI584" s="225"/>
      <c r="AJ584" s="225"/>
      <c r="AK584" s="225"/>
      <c r="AL584" s="225"/>
      <c r="AM584" s="225"/>
      <c r="AN584" s="225"/>
      <c r="AO584" s="225"/>
      <c r="AP584" s="225"/>
      <c r="AQ584" s="225"/>
      <c r="AR584" s="225"/>
      <c r="AS584" s="225"/>
      <c r="AT584" s="225"/>
      <c r="AU584" s="225"/>
      <c r="AV584" s="225"/>
      <c r="AW584" s="225"/>
      <c r="AX584" s="225"/>
      <c r="AY584" s="225"/>
      <c r="AZ584" s="225"/>
      <c r="BA584" s="225"/>
      <c r="BB584" s="225"/>
      <c r="BC584" s="225"/>
      <c r="BD584" s="225"/>
      <c r="BE584" s="225"/>
      <c r="BF584" s="225"/>
      <c r="BG584" s="225"/>
      <c r="BH584" s="225"/>
      <c r="BI584" s="225"/>
      <c r="BJ584" s="225"/>
      <c r="BK584" s="225"/>
      <c r="BL584" s="225"/>
      <c r="BM584" s="225"/>
      <c r="BN584" s="225"/>
      <c r="BO584" s="225"/>
      <c r="BP584" s="225"/>
      <c r="BQ584" s="225"/>
      <c r="BR584" s="225"/>
      <c r="BS584" s="225"/>
      <c r="BT584" s="225"/>
      <c r="BU584" s="225"/>
      <c r="BV584" s="225"/>
      <c r="BW584" s="225"/>
      <c r="BX584" s="225"/>
      <c r="BY584" s="225"/>
      <c r="BZ584" s="225"/>
      <c r="CA584" s="218"/>
    </row>
    <row r="585" spans="1:79" s="131" customFormat="1" x14ac:dyDescent="0.45">
      <c r="A585" s="218"/>
      <c r="AF585" s="107"/>
      <c r="AG585" s="225"/>
      <c r="AH585" s="225"/>
      <c r="AI585" s="225"/>
      <c r="AJ585" s="225"/>
      <c r="AK585" s="225"/>
      <c r="AL585" s="225"/>
      <c r="AM585" s="225"/>
      <c r="AN585" s="225"/>
      <c r="AO585" s="225"/>
      <c r="AP585" s="225"/>
      <c r="AQ585" s="225"/>
      <c r="AR585" s="225"/>
      <c r="AS585" s="225"/>
      <c r="AT585" s="225"/>
      <c r="AU585" s="225"/>
      <c r="AV585" s="225"/>
      <c r="AW585" s="225"/>
      <c r="AX585" s="225"/>
      <c r="AY585" s="225"/>
      <c r="AZ585" s="225"/>
      <c r="BA585" s="225"/>
      <c r="BB585" s="225"/>
      <c r="BC585" s="225"/>
      <c r="BD585" s="225"/>
      <c r="BE585" s="225"/>
      <c r="BF585" s="225"/>
      <c r="BG585" s="225"/>
      <c r="BH585" s="225"/>
      <c r="BI585" s="225"/>
      <c r="BJ585" s="225"/>
      <c r="BK585" s="225"/>
      <c r="BL585" s="225"/>
      <c r="BM585" s="225"/>
      <c r="BN585" s="225"/>
      <c r="BO585" s="225"/>
      <c r="BP585" s="225"/>
      <c r="BQ585" s="225"/>
      <c r="BR585" s="225"/>
      <c r="BS585" s="225"/>
      <c r="BT585" s="225"/>
      <c r="BU585" s="225"/>
      <c r="BV585" s="225"/>
      <c r="BW585" s="225"/>
      <c r="BX585" s="225"/>
      <c r="BY585" s="225"/>
      <c r="BZ585" s="225"/>
      <c r="CA585" s="218"/>
    </row>
    <row r="586" spans="1:79" s="131" customFormat="1" x14ac:dyDescent="0.45">
      <c r="A586" s="218"/>
      <c r="AF586" s="107"/>
      <c r="AG586" s="225"/>
      <c r="AH586" s="225"/>
      <c r="AI586" s="225"/>
      <c r="AJ586" s="225"/>
      <c r="AK586" s="225"/>
      <c r="AL586" s="225"/>
      <c r="AM586" s="225"/>
      <c r="AN586" s="225"/>
      <c r="AO586" s="225"/>
      <c r="AP586" s="225"/>
      <c r="AQ586" s="225"/>
      <c r="AR586" s="225"/>
      <c r="AS586" s="225"/>
      <c r="AT586" s="225"/>
      <c r="AU586" s="225"/>
      <c r="AV586" s="225"/>
      <c r="AW586" s="225"/>
      <c r="AX586" s="225"/>
      <c r="AY586" s="225"/>
      <c r="AZ586" s="225"/>
      <c r="BA586" s="225"/>
      <c r="BB586" s="225"/>
      <c r="BC586" s="225"/>
      <c r="BD586" s="225"/>
      <c r="BE586" s="225"/>
      <c r="BF586" s="225"/>
      <c r="BG586" s="225"/>
      <c r="BH586" s="225"/>
      <c r="BI586" s="225"/>
      <c r="BJ586" s="225"/>
      <c r="BK586" s="225"/>
      <c r="BL586" s="225"/>
      <c r="BM586" s="225"/>
      <c r="BN586" s="225"/>
      <c r="BO586" s="225"/>
      <c r="BP586" s="225"/>
      <c r="BQ586" s="225"/>
      <c r="BR586" s="225"/>
      <c r="BS586" s="225"/>
      <c r="BT586" s="225"/>
      <c r="BU586" s="225"/>
      <c r="BV586" s="225"/>
      <c r="BW586" s="225"/>
      <c r="BX586" s="225"/>
      <c r="BY586" s="225"/>
      <c r="BZ586" s="225"/>
      <c r="CA586" s="218"/>
    </row>
    <row r="587" spans="1:79" s="131" customFormat="1" x14ac:dyDescent="0.45">
      <c r="A587" s="218"/>
      <c r="AF587" s="107"/>
      <c r="AG587" s="225"/>
      <c r="AH587" s="225"/>
      <c r="AI587" s="225"/>
      <c r="AJ587" s="225"/>
      <c r="AK587" s="225"/>
      <c r="AL587" s="225"/>
      <c r="AM587" s="225"/>
      <c r="AN587" s="225"/>
      <c r="AO587" s="225"/>
      <c r="AP587" s="225"/>
      <c r="AQ587" s="225"/>
      <c r="AR587" s="225"/>
      <c r="AS587" s="225"/>
      <c r="AT587" s="225"/>
      <c r="AU587" s="225"/>
      <c r="AV587" s="225"/>
      <c r="AW587" s="225"/>
      <c r="AX587" s="225"/>
      <c r="AY587" s="225"/>
      <c r="AZ587" s="225"/>
      <c r="BA587" s="225"/>
      <c r="BB587" s="225"/>
      <c r="BC587" s="225"/>
      <c r="BD587" s="225"/>
      <c r="BE587" s="225"/>
      <c r="BF587" s="225"/>
      <c r="BG587" s="225"/>
      <c r="BH587" s="225"/>
      <c r="BI587" s="225"/>
      <c r="BJ587" s="225"/>
      <c r="BK587" s="225"/>
      <c r="BL587" s="225"/>
      <c r="BM587" s="225"/>
      <c r="BN587" s="225"/>
      <c r="BO587" s="225"/>
      <c r="BP587" s="225"/>
      <c r="BQ587" s="225"/>
      <c r="BR587" s="225"/>
      <c r="BS587" s="225"/>
      <c r="BT587" s="225"/>
      <c r="BU587" s="225"/>
      <c r="BV587" s="225"/>
      <c r="BW587" s="225"/>
      <c r="BX587" s="225"/>
      <c r="BY587" s="225"/>
      <c r="BZ587" s="225"/>
      <c r="CA587" s="218"/>
    </row>
    <row r="588" spans="1:79" s="131" customFormat="1" x14ac:dyDescent="0.45">
      <c r="A588" s="218"/>
      <c r="AF588" s="107"/>
      <c r="AG588" s="225"/>
      <c r="AH588" s="225"/>
      <c r="AI588" s="225"/>
      <c r="AJ588" s="225"/>
      <c r="AK588" s="225"/>
      <c r="AL588" s="225"/>
      <c r="AM588" s="225"/>
      <c r="AN588" s="225"/>
      <c r="AO588" s="225"/>
      <c r="AP588" s="225"/>
      <c r="AQ588" s="225"/>
      <c r="AR588" s="225"/>
      <c r="AS588" s="225"/>
      <c r="AT588" s="225"/>
      <c r="AU588" s="225"/>
      <c r="AV588" s="225"/>
      <c r="AW588" s="225"/>
      <c r="AX588" s="225"/>
      <c r="AY588" s="225"/>
      <c r="AZ588" s="225"/>
      <c r="BA588" s="225"/>
      <c r="BB588" s="225"/>
      <c r="BC588" s="225"/>
      <c r="BD588" s="225"/>
      <c r="BE588" s="225"/>
      <c r="BF588" s="225"/>
      <c r="BG588" s="225"/>
      <c r="BH588" s="225"/>
      <c r="BI588" s="225"/>
      <c r="BJ588" s="225"/>
      <c r="BK588" s="225"/>
      <c r="BL588" s="225"/>
      <c r="BM588" s="225"/>
      <c r="BN588" s="225"/>
      <c r="BO588" s="225"/>
      <c r="BP588" s="225"/>
      <c r="BQ588" s="225"/>
      <c r="BR588" s="225"/>
      <c r="BS588" s="225"/>
      <c r="BT588" s="225"/>
      <c r="BU588" s="225"/>
      <c r="BV588" s="225"/>
      <c r="BW588" s="225"/>
      <c r="BX588" s="225"/>
      <c r="BY588" s="225"/>
      <c r="BZ588" s="225"/>
      <c r="CA588" s="218"/>
    </row>
    <row r="589" spans="1:79" s="131" customFormat="1" x14ac:dyDescent="0.45">
      <c r="A589" s="218"/>
      <c r="AF589" s="107"/>
      <c r="AG589" s="225"/>
      <c r="AH589" s="225"/>
      <c r="AI589" s="225"/>
      <c r="AJ589" s="225"/>
      <c r="AK589" s="225"/>
      <c r="AL589" s="225"/>
      <c r="AM589" s="225"/>
      <c r="AN589" s="225"/>
      <c r="AO589" s="225"/>
      <c r="AP589" s="225"/>
      <c r="AQ589" s="225"/>
      <c r="AR589" s="225"/>
      <c r="AS589" s="225"/>
      <c r="AT589" s="225"/>
      <c r="AU589" s="225"/>
      <c r="AV589" s="225"/>
      <c r="AW589" s="225"/>
      <c r="AX589" s="225"/>
      <c r="AY589" s="225"/>
      <c r="AZ589" s="225"/>
      <c r="BA589" s="225"/>
      <c r="BB589" s="225"/>
      <c r="BC589" s="225"/>
      <c r="BD589" s="225"/>
      <c r="BE589" s="225"/>
      <c r="BF589" s="225"/>
      <c r="BG589" s="225"/>
      <c r="BH589" s="225"/>
      <c r="BI589" s="225"/>
      <c r="BJ589" s="225"/>
      <c r="BK589" s="225"/>
      <c r="BL589" s="225"/>
      <c r="BM589" s="225"/>
      <c r="BN589" s="225"/>
      <c r="BO589" s="225"/>
      <c r="BP589" s="225"/>
      <c r="BQ589" s="225"/>
      <c r="BR589" s="225"/>
      <c r="BS589" s="225"/>
      <c r="BT589" s="225"/>
      <c r="BU589" s="225"/>
      <c r="BV589" s="225"/>
      <c r="BW589" s="225"/>
      <c r="BX589" s="225"/>
      <c r="BY589" s="225"/>
      <c r="BZ589" s="225"/>
      <c r="CA589" s="218"/>
    </row>
    <row r="590" spans="1:79" s="131" customFormat="1" x14ac:dyDescent="0.45">
      <c r="A590" s="218"/>
      <c r="AF590" s="107"/>
      <c r="AG590" s="225"/>
      <c r="AH590" s="225"/>
      <c r="AI590" s="225"/>
      <c r="AJ590" s="225"/>
      <c r="AK590" s="225"/>
      <c r="AL590" s="225"/>
      <c r="AM590" s="225"/>
      <c r="AN590" s="225"/>
      <c r="AO590" s="225"/>
      <c r="AP590" s="225"/>
      <c r="AQ590" s="225"/>
      <c r="AR590" s="225"/>
      <c r="AS590" s="225"/>
      <c r="AT590" s="225"/>
      <c r="AU590" s="225"/>
      <c r="AV590" s="225"/>
      <c r="AW590" s="225"/>
      <c r="AX590" s="225"/>
      <c r="AY590" s="225"/>
      <c r="AZ590" s="225"/>
      <c r="BA590" s="225"/>
      <c r="BB590" s="225"/>
      <c r="BC590" s="225"/>
      <c r="BD590" s="225"/>
      <c r="BE590" s="225"/>
      <c r="BF590" s="225"/>
      <c r="BG590" s="225"/>
      <c r="BH590" s="225"/>
      <c r="BI590" s="225"/>
      <c r="BJ590" s="225"/>
      <c r="BK590" s="225"/>
      <c r="BL590" s="225"/>
      <c r="BM590" s="225"/>
      <c r="BN590" s="225"/>
      <c r="BO590" s="225"/>
      <c r="BP590" s="225"/>
      <c r="BQ590" s="225"/>
      <c r="BR590" s="225"/>
      <c r="BS590" s="225"/>
      <c r="BT590" s="225"/>
      <c r="BU590" s="225"/>
      <c r="BV590" s="225"/>
      <c r="BW590" s="225"/>
      <c r="BX590" s="225"/>
      <c r="BY590" s="225"/>
      <c r="BZ590" s="225"/>
      <c r="CA590" s="218"/>
    </row>
    <row r="591" spans="1:79" s="131" customFormat="1" x14ac:dyDescent="0.45">
      <c r="A591" s="218"/>
      <c r="AF591" s="107"/>
      <c r="AG591" s="225"/>
      <c r="AH591" s="225"/>
      <c r="AI591" s="225"/>
      <c r="AJ591" s="225"/>
      <c r="AK591" s="225"/>
      <c r="AL591" s="225"/>
      <c r="AM591" s="225"/>
      <c r="AN591" s="225"/>
      <c r="AO591" s="225"/>
      <c r="AP591" s="225"/>
      <c r="AQ591" s="225"/>
      <c r="AR591" s="225"/>
      <c r="AS591" s="225"/>
      <c r="AT591" s="225"/>
      <c r="AU591" s="225"/>
      <c r="AV591" s="225"/>
      <c r="AW591" s="225"/>
      <c r="AX591" s="225"/>
      <c r="AY591" s="225"/>
      <c r="AZ591" s="225"/>
      <c r="BA591" s="225"/>
      <c r="BB591" s="225"/>
      <c r="BC591" s="225"/>
      <c r="BD591" s="225"/>
      <c r="BE591" s="225"/>
      <c r="BF591" s="225"/>
      <c r="BG591" s="225"/>
      <c r="BH591" s="225"/>
      <c r="BI591" s="225"/>
      <c r="BJ591" s="225"/>
      <c r="BK591" s="225"/>
      <c r="BL591" s="225"/>
      <c r="BM591" s="225"/>
      <c r="BN591" s="225"/>
      <c r="BO591" s="225"/>
      <c r="BP591" s="225"/>
      <c r="BQ591" s="225"/>
      <c r="BR591" s="225"/>
      <c r="BS591" s="225"/>
      <c r="BT591" s="225"/>
      <c r="BU591" s="225"/>
      <c r="BV591" s="225"/>
      <c r="BW591" s="225"/>
      <c r="BX591" s="225"/>
      <c r="BY591" s="225"/>
      <c r="BZ591" s="225"/>
      <c r="CA591" s="218"/>
    </row>
    <row r="592" spans="1:79" s="131" customFormat="1" x14ac:dyDescent="0.45">
      <c r="A592" s="218"/>
      <c r="AF592" s="107"/>
      <c r="AG592" s="225"/>
      <c r="AH592" s="225"/>
      <c r="AI592" s="225"/>
      <c r="AJ592" s="225"/>
      <c r="AK592" s="225"/>
      <c r="AL592" s="225"/>
      <c r="AM592" s="225"/>
      <c r="AN592" s="225"/>
      <c r="AO592" s="225"/>
      <c r="AP592" s="225"/>
      <c r="AQ592" s="225"/>
      <c r="AR592" s="225"/>
      <c r="AS592" s="225"/>
      <c r="AT592" s="225"/>
      <c r="AU592" s="225"/>
      <c r="AV592" s="225"/>
      <c r="AW592" s="225"/>
      <c r="AX592" s="225"/>
      <c r="AY592" s="225"/>
      <c r="AZ592" s="225"/>
      <c r="BA592" s="225"/>
      <c r="BB592" s="225"/>
      <c r="BC592" s="225"/>
      <c r="BD592" s="225"/>
      <c r="BE592" s="225"/>
      <c r="BF592" s="225"/>
      <c r="BG592" s="225"/>
      <c r="BH592" s="225"/>
      <c r="BI592" s="225"/>
      <c r="BJ592" s="225"/>
      <c r="BK592" s="225"/>
      <c r="BL592" s="225"/>
      <c r="BM592" s="225"/>
      <c r="BN592" s="225"/>
      <c r="BO592" s="225"/>
      <c r="BP592" s="225"/>
      <c r="BQ592" s="225"/>
      <c r="BR592" s="225"/>
      <c r="BS592" s="225"/>
      <c r="BT592" s="225"/>
      <c r="BU592" s="225"/>
      <c r="BV592" s="225"/>
      <c r="BW592" s="225"/>
      <c r="BX592" s="225"/>
      <c r="BY592" s="225"/>
      <c r="BZ592" s="225"/>
      <c r="CA592" s="218"/>
    </row>
    <row r="593" spans="1:79" s="131" customFormat="1" x14ac:dyDescent="0.45">
      <c r="A593" s="218"/>
      <c r="AF593" s="107"/>
      <c r="AG593" s="225"/>
      <c r="AH593" s="225"/>
      <c r="AI593" s="225"/>
      <c r="AJ593" s="225"/>
      <c r="AK593" s="225"/>
      <c r="AL593" s="225"/>
      <c r="AM593" s="225"/>
      <c r="AN593" s="225"/>
      <c r="AO593" s="225"/>
      <c r="AP593" s="225"/>
      <c r="AQ593" s="225"/>
      <c r="AR593" s="225"/>
      <c r="AS593" s="225"/>
      <c r="AT593" s="225"/>
      <c r="AU593" s="225"/>
      <c r="AV593" s="225"/>
      <c r="AW593" s="225"/>
      <c r="AX593" s="225"/>
      <c r="AY593" s="225"/>
      <c r="AZ593" s="225"/>
      <c r="BA593" s="225"/>
      <c r="BB593" s="225"/>
      <c r="BC593" s="225"/>
      <c r="BD593" s="225"/>
      <c r="BE593" s="225"/>
      <c r="BF593" s="225"/>
      <c r="BG593" s="225"/>
      <c r="BH593" s="225"/>
      <c r="BI593" s="225"/>
      <c r="BJ593" s="225"/>
      <c r="BK593" s="225"/>
      <c r="BL593" s="225"/>
      <c r="BM593" s="225"/>
      <c r="BN593" s="225"/>
      <c r="BO593" s="225"/>
      <c r="BP593" s="225"/>
      <c r="BQ593" s="225"/>
      <c r="BR593" s="225"/>
      <c r="BS593" s="225"/>
      <c r="BT593" s="225"/>
      <c r="BU593" s="225"/>
      <c r="BV593" s="225"/>
      <c r="BW593" s="225"/>
      <c r="BX593" s="225"/>
      <c r="BY593" s="225"/>
      <c r="BZ593" s="225"/>
      <c r="CA593" s="218"/>
    </row>
    <row r="594" spans="1:79" s="131" customFormat="1" x14ac:dyDescent="0.45">
      <c r="A594" s="218"/>
      <c r="AF594" s="107"/>
      <c r="AG594" s="225"/>
      <c r="AH594" s="225"/>
      <c r="AI594" s="225"/>
      <c r="AJ594" s="225"/>
      <c r="AK594" s="225"/>
      <c r="AL594" s="225"/>
      <c r="AM594" s="225"/>
      <c r="AN594" s="225"/>
      <c r="AO594" s="225"/>
      <c r="AP594" s="225"/>
      <c r="AQ594" s="225"/>
      <c r="AR594" s="225"/>
      <c r="AS594" s="225"/>
      <c r="AT594" s="225"/>
      <c r="AU594" s="225"/>
      <c r="AV594" s="225"/>
      <c r="AW594" s="225"/>
      <c r="AX594" s="225"/>
      <c r="AY594" s="225"/>
      <c r="AZ594" s="225"/>
      <c r="BA594" s="225"/>
      <c r="BB594" s="225"/>
      <c r="BC594" s="225"/>
      <c r="BD594" s="225"/>
      <c r="BE594" s="225"/>
      <c r="BF594" s="225"/>
      <c r="BG594" s="225"/>
      <c r="BH594" s="225"/>
      <c r="BI594" s="225"/>
      <c r="BJ594" s="225"/>
      <c r="BK594" s="225"/>
      <c r="BL594" s="225"/>
      <c r="BM594" s="225"/>
      <c r="BN594" s="225"/>
      <c r="BO594" s="225"/>
      <c r="BP594" s="225"/>
      <c r="BQ594" s="225"/>
      <c r="BR594" s="225"/>
      <c r="BS594" s="225"/>
      <c r="BT594" s="225"/>
      <c r="BU594" s="225"/>
      <c r="BV594" s="225"/>
      <c r="BW594" s="225"/>
      <c r="BX594" s="225"/>
      <c r="BY594" s="225"/>
      <c r="BZ594" s="225"/>
      <c r="CA594" s="218"/>
    </row>
    <row r="595" spans="1:79" s="131" customFormat="1" x14ac:dyDescent="0.45">
      <c r="A595" s="218"/>
      <c r="AF595" s="107"/>
      <c r="AG595" s="225"/>
      <c r="AH595" s="225"/>
      <c r="AI595" s="225"/>
      <c r="AJ595" s="225"/>
      <c r="AK595" s="225"/>
      <c r="AL595" s="225"/>
      <c r="AM595" s="225"/>
      <c r="AN595" s="225"/>
      <c r="AO595" s="225"/>
      <c r="AP595" s="225"/>
      <c r="AQ595" s="225"/>
      <c r="AR595" s="225"/>
      <c r="AS595" s="225"/>
      <c r="AT595" s="225"/>
      <c r="AU595" s="225"/>
      <c r="AV595" s="225"/>
      <c r="AW595" s="225"/>
      <c r="AX595" s="225"/>
      <c r="AY595" s="225"/>
      <c r="AZ595" s="225"/>
      <c r="BA595" s="225"/>
      <c r="BB595" s="225"/>
      <c r="BC595" s="225"/>
      <c r="BD595" s="225"/>
      <c r="BE595" s="225"/>
      <c r="BF595" s="225"/>
      <c r="BG595" s="225"/>
      <c r="BH595" s="225"/>
      <c r="BI595" s="225"/>
      <c r="BJ595" s="225"/>
      <c r="BK595" s="225"/>
      <c r="BL595" s="225"/>
      <c r="BM595" s="225"/>
      <c r="BN595" s="225"/>
      <c r="BO595" s="225"/>
      <c r="BP595" s="225"/>
      <c r="BQ595" s="225"/>
      <c r="BR595" s="225"/>
      <c r="BS595" s="225"/>
      <c r="BT595" s="225"/>
      <c r="BU595" s="225"/>
      <c r="BV595" s="225"/>
      <c r="BW595" s="225"/>
      <c r="BX595" s="225"/>
      <c r="BY595" s="225"/>
      <c r="BZ595" s="225"/>
      <c r="CA595" s="218"/>
    </row>
    <row r="596" spans="1:79" s="131" customFormat="1" x14ac:dyDescent="0.45">
      <c r="A596" s="218"/>
      <c r="AF596" s="107"/>
      <c r="AG596" s="225"/>
      <c r="AH596" s="225"/>
      <c r="AI596" s="225"/>
      <c r="AJ596" s="225"/>
      <c r="AK596" s="225"/>
      <c r="AL596" s="225"/>
      <c r="AM596" s="225"/>
      <c r="AN596" s="225"/>
      <c r="AO596" s="225"/>
      <c r="AP596" s="225"/>
      <c r="AQ596" s="225"/>
      <c r="AR596" s="225"/>
      <c r="AS596" s="225"/>
      <c r="AT596" s="225"/>
      <c r="AU596" s="225"/>
      <c r="AV596" s="225"/>
      <c r="AW596" s="225"/>
      <c r="AX596" s="225"/>
      <c r="AY596" s="225"/>
      <c r="AZ596" s="225"/>
      <c r="BA596" s="225"/>
      <c r="BB596" s="225"/>
      <c r="BC596" s="225"/>
      <c r="BD596" s="225"/>
      <c r="BE596" s="225"/>
      <c r="BF596" s="225"/>
      <c r="BG596" s="225"/>
      <c r="BH596" s="225"/>
      <c r="BI596" s="225"/>
      <c r="BJ596" s="225"/>
      <c r="BK596" s="225"/>
      <c r="BL596" s="225"/>
      <c r="BM596" s="225"/>
      <c r="BN596" s="225"/>
      <c r="BO596" s="225"/>
      <c r="BP596" s="225"/>
      <c r="BQ596" s="225"/>
      <c r="BR596" s="225"/>
      <c r="BS596" s="225"/>
      <c r="BT596" s="225"/>
      <c r="BU596" s="225"/>
      <c r="BV596" s="225"/>
      <c r="BW596" s="225"/>
      <c r="BX596" s="225"/>
      <c r="BY596" s="225"/>
      <c r="BZ596" s="225"/>
      <c r="CA596" s="218"/>
    </row>
    <row r="597" spans="1:79" s="131" customFormat="1" x14ac:dyDescent="0.45">
      <c r="A597" s="218"/>
      <c r="AF597" s="107"/>
      <c r="AG597" s="225"/>
      <c r="AH597" s="225"/>
      <c r="AI597" s="225"/>
      <c r="AJ597" s="225"/>
      <c r="AK597" s="225"/>
      <c r="AL597" s="225"/>
      <c r="AM597" s="225"/>
      <c r="AN597" s="225"/>
      <c r="AO597" s="225"/>
      <c r="AP597" s="225"/>
      <c r="AQ597" s="225"/>
      <c r="AR597" s="225"/>
      <c r="AS597" s="225"/>
      <c r="AT597" s="225"/>
      <c r="AU597" s="225"/>
      <c r="AV597" s="225"/>
      <c r="AW597" s="225"/>
      <c r="AX597" s="225"/>
      <c r="AY597" s="225"/>
      <c r="AZ597" s="225"/>
      <c r="BA597" s="225"/>
      <c r="BB597" s="225"/>
      <c r="BC597" s="225"/>
      <c r="BD597" s="225"/>
      <c r="BE597" s="225"/>
      <c r="BF597" s="225"/>
      <c r="BG597" s="225"/>
      <c r="BH597" s="225"/>
      <c r="BI597" s="225"/>
      <c r="BJ597" s="225"/>
      <c r="BK597" s="225"/>
      <c r="BL597" s="225"/>
      <c r="BM597" s="225"/>
      <c r="BN597" s="225"/>
      <c r="BO597" s="225"/>
      <c r="BP597" s="225"/>
      <c r="BQ597" s="225"/>
      <c r="BR597" s="225"/>
      <c r="BS597" s="225"/>
      <c r="BT597" s="225"/>
      <c r="BU597" s="225"/>
      <c r="BV597" s="225"/>
      <c r="BW597" s="225"/>
      <c r="BX597" s="225"/>
      <c r="BY597" s="225"/>
      <c r="BZ597" s="225"/>
      <c r="CA597" s="218"/>
    </row>
    <row r="598" spans="1:79" s="131" customFormat="1" x14ac:dyDescent="0.45">
      <c r="A598" s="218"/>
      <c r="AF598" s="107"/>
      <c r="AG598" s="225"/>
      <c r="AH598" s="225"/>
      <c r="AI598" s="225"/>
      <c r="AJ598" s="225"/>
      <c r="AK598" s="225"/>
      <c r="AL598" s="225"/>
      <c r="AM598" s="225"/>
      <c r="AN598" s="225"/>
      <c r="AO598" s="225"/>
      <c r="AP598" s="225"/>
      <c r="AQ598" s="225"/>
      <c r="AR598" s="225"/>
      <c r="AS598" s="225"/>
      <c r="AT598" s="225"/>
      <c r="AU598" s="225"/>
      <c r="AV598" s="225"/>
      <c r="AW598" s="225"/>
      <c r="AX598" s="225"/>
      <c r="AY598" s="225"/>
      <c r="AZ598" s="225"/>
      <c r="BA598" s="225"/>
      <c r="BB598" s="225"/>
      <c r="BC598" s="225"/>
      <c r="BD598" s="225"/>
      <c r="BE598" s="225"/>
      <c r="BF598" s="225"/>
      <c r="BG598" s="225"/>
      <c r="BH598" s="225"/>
      <c r="BI598" s="225"/>
      <c r="BJ598" s="225"/>
      <c r="BK598" s="225"/>
      <c r="BL598" s="225"/>
      <c r="BM598" s="225"/>
      <c r="BN598" s="225"/>
      <c r="BO598" s="225"/>
      <c r="BP598" s="225"/>
      <c r="BQ598" s="225"/>
      <c r="BR598" s="225"/>
      <c r="BS598" s="225"/>
      <c r="BT598" s="225"/>
      <c r="BU598" s="225"/>
      <c r="BV598" s="225"/>
      <c r="BW598" s="225"/>
      <c r="BX598" s="225"/>
      <c r="BY598" s="225"/>
      <c r="BZ598" s="225"/>
      <c r="CA598" s="218"/>
    </row>
    <row r="599" spans="1:79" s="131" customFormat="1" x14ac:dyDescent="0.45">
      <c r="A599" s="218"/>
      <c r="AF599" s="107"/>
      <c r="AG599" s="225"/>
      <c r="AH599" s="225"/>
      <c r="AI599" s="225"/>
      <c r="AJ599" s="225"/>
      <c r="AK599" s="225"/>
      <c r="AL599" s="225"/>
      <c r="AM599" s="225"/>
      <c r="AN599" s="225"/>
      <c r="AO599" s="225"/>
      <c r="AP599" s="225"/>
      <c r="AQ599" s="225"/>
      <c r="AR599" s="225"/>
      <c r="AS599" s="225"/>
      <c r="AT599" s="225"/>
      <c r="AU599" s="225"/>
      <c r="AV599" s="225"/>
      <c r="AW599" s="225"/>
      <c r="AX599" s="225"/>
      <c r="AY599" s="225"/>
      <c r="AZ599" s="225"/>
      <c r="BA599" s="225"/>
      <c r="BB599" s="225"/>
      <c r="BC599" s="225"/>
      <c r="BD599" s="225"/>
      <c r="BE599" s="225"/>
      <c r="BF599" s="225"/>
      <c r="BG599" s="225"/>
      <c r="BH599" s="225"/>
      <c r="BI599" s="225"/>
      <c r="BJ599" s="225"/>
      <c r="BK599" s="225"/>
      <c r="BL599" s="225"/>
      <c r="BM599" s="225"/>
      <c r="BN599" s="225"/>
      <c r="BO599" s="225"/>
      <c r="BP599" s="225"/>
      <c r="BQ599" s="225"/>
      <c r="BR599" s="225"/>
      <c r="BS599" s="225"/>
      <c r="BT599" s="225"/>
      <c r="BU599" s="225"/>
      <c r="BV599" s="225"/>
      <c r="BW599" s="225"/>
      <c r="BX599" s="225"/>
      <c r="BY599" s="225"/>
      <c r="BZ599" s="225"/>
      <c r="CA599" s="218"/>
    </row>
    <row r="600" spans="1:79" s="131" customFormat="1" x14ac:dyDescent="0.45">
      <c r="A600" s="218"/>
      <c r="AF600" s="107"/>
      <c r="AG600" s="225"/>
      <c r="AH600" s="225"/>
      <c r="AI600" s="225"/>
      <c r="AJ600" s="225"/>
      <c r="AK600" s="225"/>
      <c r="AL600" s="225"/>
      <c r="AM600" s="225"/>
      <c r="AN600" s="225"/>
      <c r="AO600" s="225"/>
      <c r="AP600" s="225"/>
      <c r="AQ600" s="225"/>
      <c r="AR600" s="225"/>
      <c r="AS600" s="225"/>
      <c r="AT600" s="225"/>
      <c r="AU600" s="225"/>
      <c r="AV600" s="225"/>
      <c r="AW600" s="225"/>
      <c r="AX600" s="225"/>
      <c r="AY600" s="225"/>
      <c r="AZ600" s="225"/>
      <c r="BA600" s="225"/>
      <c r="BB600" s="225"/>
      <c r="BC600" s="225"/>
      <c r="BD600" s="225"/>
      <c r="BE600" s="225"/>
      <c r="BF600" s="225"/>
      <c r="BG600" s="225"/>
      <c r="BH600" s="225"/>
      <c r="BI600" s="225"/>
      <c r="BJ600" s="225"/>
      <c r="BK600" s="225"/>
      <c r="BL600" s="225"/>
      <c r="BM600" s="225"/>
      <c r="BN600" s="225"/>
      <c r="BO600" s="225"/>
      <c r="BP600" s="225"/>
      <c r="BQ600" s="225"/>
      <c r="BR600" s="225"/>
      <c r="BS600" s="225"/>
      <c r="BT600" s="225"/>
      <c r="BU600" s="225"/>
      <c r="BV600" s="225"/>
      <c r="BW600" s="225"/>
      <c r="BX600" s="225"/>
      <c r="BY600" s="225"/>
      <c r="BZ600" s="225"/>
      <c r="CA600" s="218"/>
    </row>
    <row r="601" spans="1:79" s="131" customFormat="1" x14ac:dyDescent="0.45">
      <c r="A601" s="218"/>
      <c r="AF601" s="107"/>
      <c r="AG601" s="225"/>
      <c r="AH601" s="225"/>
      <c r="AI601" s="225"/>
      <c r="AJ601" s="225"/>
      <c r="AK601" s="225"/>
      <c r="AL601" s="225"/>
      <c r="AM601" s="225"/>
      <c r="AN601" s="225"/>
      <c r="AO601" s="225"/>
      <c r="AP601" s="225"/>
      <c r="AQ601" s="225"/>
      <c r="AR601" s="225"/>
      <c r="AS601" s="225"/>
      <c r="AT601" s="225"/>
      <c r="AU601" s="225"/>
      <c r="AV601" s="225"/>
      <c r="AW601" s="225"/>
      <c r="AX601" s="225"/>
      <c r="AY601" s="225"/>
      <c r="AZ601" s="225"/>
      <c r="BA601" s="225"/>
      <c r="BB601" s="225"/>
      <c r="BC601" s="225"/>
      <c r="BD601" s="225"/>
      <c r="BE601" s="225"/>
      <c r="BF601" s="225"/>
      <c r="BG601" s="225"/>
      <c r="BH601" s="225"/>
      <c r="BI601" s="225"/>
      <c r="BJ601" s="225"/>
      <c r="BK601" s="225"/>
      <c r="BL601" s="225"/>
      <c r="BM601" s="225"/>
      <c r="BN601" s="225"/>
      <c r="BO601" s="225"/>
      <c r="BP601" s="225"/>
      <c r="BQ601" s="225"/>
      <c r="BR601" s="225"/>
      <c r="BS601" s="225"/>
      <c r="BT601" s="225"/>
      <c r="BU601" s="225"/>
      <c r="BV601" s="225"/>
      <c r="BW601" s="225"/>
      <c r="BX601" s="225"/>
      <c r="BY601" s="225"/>
      <c r="BZ601" s="225"/>
      <c r="CA601" s="218"/>
    </row>
    <row r="602" spans="1:79" s="131" customFormat="1" x14ac:dyDescent="0.45">
      <c r="A602" s="218"/>
      <c r="AF602" s="107"/>
      <c r="AG602" s="225"/>
      <c r="AH602" s="225"/>
      <c r="AI602" s="225"/>
      <c r="AJ602" s="225"/>
      <c r="AK602" s="225"/>
      <c r="AL602" s="225"/>
      <c r="AM602" s="225"/>
      <c r="AN602" s="225"/>
      <c r="AO602" s="225"/>
      <c r="AP602" s="225"/>
      <c r="AQ602" s="225"/>
      <c r="AR602" s="225"/>
      <c r="AS602" s="225"/>
      <c r="AT602" s="225"/>
      <c r="AU602" s="225"/>
      <c r="AV602" s="225"/>
      <c r="AW602" s="225"/>
      <c r="AX602" s="225"/>
      <c r="AY602" s="225"/>
      <c r="AZ602" s="225"/>
      <c r="BA602" s="225"/>
      <c r="BB602" s="225"/>
      <c r="BC602" s="225"/>
      <c r="BD602" s="225"/>
      <c r="BE602" s="225"/>
      <c r="BF602" s="225"/>
      <c r="BG602" s="225"/>
      <c r="BH602" s="225"/>
      <c r="BI602" s="225"/>
      <c r="BJ602" s="225"/>
      <c r="BK602" s="225"/>
      <c r="BL602" s="225"/>
      <c r="BM602" s="225"/>
      <c r="BN602" s="225"/>
      <c r="BO602" s="225"/>
      <c r="BP602" s="225"/>
      <c r="BQ602" s="225"/>
      <c r="BR602" s="225"/>
      <c r="BS602" s="225"/>
      <c r="BT602" s="225"/>
      <c r="BU602" s="225"/>
      <c r="BV602" s="225"/>
      <c r="BW602" s="225"/>
      <c r="BX602" s="225"/>
      <c r="BY602" s="225"/>
      <c r="BZ602" s="225"/>
      <c r="CA602" s="218"/>
    </row>
    <row r="603" spans="1:79" s="131" customFormat="1" x14ac:dyDescent="0.45">
      <c r="A603" s="218"/>
      <c r="AF603" s="107"/>
      <c r="AG603" s="225"/>
      <c r="AH603" s="225"/>
      <c r="AI603" s="225"/>
      <c r="AJ603" s="225"/>
      <c r="AK603" s="225"/>
      <c r="AL603" s="225"/>
      <c r="AM603" s="225"/>
      <c r="AN603" s="225"/>
      <c r="AO603" s="225"/>
      <c r="AP603" s="225"/>
      <c r="AQ603" s="225"/>
      <c r="AR603" s="225"/>
      <c r="AS603" s="225"/>
      <c r="AT603" s="225"/>
      <c r="AU603" s="225"/>
      <c r="AV603" s="225"/>
      <c r="AW603" s="225"/>
      <c r="AX603" s="225"/>
      <c r="AY603" s="225"/>
      <c r="AZ603" s="225"/>
      <c r="BA603" s="225"/>
      <c r="BB603" s="225"/>
      <c r="BC603" s="225"/>
      <c r="BD603" s="225"/>
      <c r="BE603" s="225"/>
      <c r="BF603" s="225"/>
      <c r="BG603" s="225"/>
      <c r="BH603" s="225"/>
      <c r="BI603" s="225"/>
      <c r="BJ603" s="225"/>
      <c r="BK603" s="225"/>
      <c r="BL603" s="225"/>
      <c r="BM603" s="225"/>
      <c r="BN603" s="225"/>
      <c r="BO603" s="225"/>
      <c r="BP603" s="225"/>
      <c r="BQ603" s="225"/>
      <c r="BR603" s="225"/>
      <c r="BS603" s="225"/>
      <c r="BT603" s="225"/>
      <c r="BU603" s="225"/>
      <c r="BV603" s="225"/>
      <c r="BW603" s="225"/>
      <c r="BX603" s="225"/>
      <c r="BY603" s="225"/>
      <c r="BZ603" s="225"/>
      <c r="CA603" s="218"/>
    </row>
    <row r="604" spans="1:79" s="131" customFormat="1" x14ac:dyDescent="0.45">
      <c r="A604" s="218"/>
      <c r="AF604" s="107"/>
      <c r="AG604" s="225"/>
      <c r="AH604" s="225"/>
      <c r="AI604" s="225"/>
      <c r="AJ604" s="225"/>
      <c r="AK604" s="225"/>
      <c r="AL604" s="225"/>
      <c r="AM604" s="225"/>
      <c r="AN604" s="225"/>
      <c r="AO604" s="225"/>
      <c r="AP604" s="225"/>
      <c r="AQ604" s="225"/>
      <c r="AR604" s="225"/>
      <c r="AS604" s="225"/>
      <c r="AT604" s="225"/>
      <c r="AU604" s="225"/>
      <c r="AV604" s="225"/>
      <c r="AW604" s="225"/>
      <c r="AX604" s="225"/>
      <c r="AY604" s="225"/>
      <c r="AZ604" s="225"/>
      <c r="BA604" s="225"/>
      <c r="BB604" s="225"/>
      <c r="BC604" s="225"/>
      <c r="BD604" s="225"/>
      <c r="BE604" s="225"/>
      <c r="BF604" s="225"/>
      <c r="BG604" s="225"/>
      <c r="BH604" s="225"/>
      <c r="BI604" s="225"/>
      <c r="BJ604" s="225"/>
      <c r="BK604" s="225"/>
      <c r="BL604" s="225"/>
      <c r="BM604" s="225"/>
      <c r="BN604" s="225"/>
      <c r="BO604" s="225"/>
      <c r="BP604" s="225"/>
      <c r="BQ604" s="225"/>
      <c r="BR604" s="225"/>
      <c r="BS604" s="225"/>
      <c r="BT604" s="225"/>
      <c r="BU604" s="225"/>
      <c r="BV604" s="225"/>
      <c r="BW604" s="225"/>
      <c r="BX604" s="225"/>
      <c r="BY604" s="225"/>
      <c r="BZ604" s="225"/>
      <c r="CA604" s="218"/>
    </row>
    <row r="605" spans="1:79" s="131" customFormat="1" x14ac:dyDescent="0.45">
      <c r="A605" s="218"/>
      <c r="AF605" s="107"/>
      <c r="AG605" s="225"/>
      <c r="AH605" s="225"/>
      <c r="AI605" s="225"/>
      <c r="AJ605" s="225"/>
      <c r="AK605" s="225"/>
      <c r="AL605" s="225"/>
      <c r="AM605" s="225"/>
      <c r="AN605" s="225"/>
      <c r="AO605" s="225"/>
      <c r="AP605" s="225"/>
      <c r="AQ605" s="225"/>
      <c r="AR605" s="225"/>
      <c r="AS605" s="225"/>
      <c r="AT605" s="225"/>
      <c r="AU605" s="225"/>
      <c r="AV605" s="225"/>
      <c r="AW605" s="225"/>
      <c r="AX605" s="225"/>
      <c r="AY605" s="225"/>
      <c r="AZ605" s="225"/>
      <c r="BA605" s="225"/>
      <c r="BB605" s="225"/>
      <c r="BC605" s="225"/>
      <c r="BD605" s="225"/>
      <c r="BE605" s="225"/>
      <c r="BF605" s="225"/>
      <c r="BG605" s="225"/>
      <c r="BH605" s="225"/>
      <c r="BI605" s="225"/>
      <c r="BJ605" s="225"/>
      <c r="BK605" s="225"/>
      <c r="BL605" s="225"/>
      <c r="BM605" s="225"/>
      <c r="BN605" s="225"/>
      <c r="BO605" s="225"/>
      <c r="BP605" s="225"/>
      <c r="BQ605" s="225"/>
      <c r="BR605" s="225"/>
      <c r="BS605" s="225"/>
      <c r="BT605" s="225"/>
      <c r="BU605" s="225"/>
      <c r="BV605" s="225"/>
      <c r="BW605" s="225"/>
      <c r="BX605" s="225"/>
      <c r="BY605" s="225"/>
      <c r="BZ605" s="225"/>
      <c r="CA605" s="218"/>
    </row>
    <row r="606" spans="1:79" s="131" customFormat="1" x14ac:dyDescent="0.45">
      <c r="A606" s="218"/>
      <c r="AF606" s="107"/>
      <c r="AG606" s="225"/>
      <c r="AH606" s="225"/>
      <c r="AI606" s="225"/>
      <c r="AJ606" s="225"/>
      <c r="AK606" s="225"/>
      <c r="AL606" s="225"/>
      <c r="AM606" s="225"/>
      <c r="AN606" s="225"/>
      <c r="AO606" s="225"/>
      <c r="AP606" s="225"/>
      <c r="AQ606" s="225"/>
      <c r="AR606" s="225"/>
      <c r="AS606" s="225"/>
      <c r="AT606" s="225"/>
      <c r="AU606" s="225"/>
      <c r="AV606" s="225"/>
      <c r="AW606" s="225"/>
      <c r="AX606" s="225"/>
      <c r="AY606" s="225"/>
      <c r="AZ606" s="225"/>
      <c r="BA606" s="225"/>
      <c r="BB606" s="225"/>
      <c r="BC606" s="225"/>
      <c r="BD606" s="225"/>
      <c r="BE606" s="225"/>
      <c r="BF606" s="225"/>
      <c r="BG606" s="225"/>
      <c r="BH606" s="225"/>
      <c r="BI606" s="225"/>
      <c r="BJ606" s="225"/>
      <c r="BK606" s="225"/>
      <c r="BL606" s="225"/>
      <c r="BM606" s="225"/>
      <c r="BN606" s="225"/>
      <c r="BO606" s="225"/>
      <c r="BP606" s="225"/>
      <c r="BQ606" s="225"/>
      <c r="BR606" s="225"/>
      <c r="BS606" s="225"/>
      <c r="BT606" s="225"/>
      <c r="BU606" s="225"/>
      <c r="BV606" s="225"/>
      <c r="BW606" s="225"/>
      <c r="BX606" s="225"/>
      <c r="BY606" s="225"/>
      <c r="BZ606" s="225"/>
      <c r="CA606" s="218"/>
    </row>
    <row r="607" spans="1:79" s="131" customFormat="1" x14ac:dyDescent="0.45">
      <c r="A607" s="218"/>
      <c r="AF607" s="107"/>
      <c r="AG607" s="225"/>
      <c r="AH607" s="225"/>
      <c r="AI607" s="225"/>
      <c r="AJ607" s="225"/>
      <c r="AK607" s="225"/>
      <c r="AL607" s="225"/>
      <c r="AM607" s="225"/>
      <c r="AN607" s="225"/>
      <c r="AO607" s="225"/>
      <c r="AP607" s="225"/>
      <c r="AQ607" s="225"/>
      <c r="AR607" s="225"/>
      <c r="AS607" s="225"/>
      <c r="AT607" s="225"/>
      <c r="AU607" s="225"/>
      <c r="AV607" s="225"/>
      <c r="AW607" s="225"/>
      <c r="AX607" s="225"/>
      <c r="AY607" s="225"/>
      <c r="AZ607" s="225"/>
      <c r="BA607" s="225"/>
      <c r="BB607" s="225"/>
      <c r="BC607" s="225"/>
      <c r="BD607" s="225"/>
      <c r="BE607" s="225"/>
      <c r="BF607" s="225"/>
      <c r="BG607" s="225"/>
      <c r="BH607" s="225"/>
      <c r="BI607" s="225"/>
      <c r="BJ607" s="225"/>
      <c r="BK607" s="225"/>
      <c r="BL607" s="225"/>
      <c r="BM607" s="225"/>
      <c r="BN607" s="225"/>
      <c r="BO607" s="225"/>
      <c r="BP607" s="225"/>
      <c r="BQ607" s="225"/>
      <c r="BR607" s="225"/>
      <c r="BS607" s="225"/>
      <c r="BT607" s="225"/>
      <c r="BU607" s="225"/>
      <c r="BV607" s="225"/>
      <c r="BW607" s="225"/>
      <c r="BX607" s="225"/>
      <c r="BY607" s="225"/>
      <c r="BZ607" s="225"/>
      <c r="CA607" s="218"/>
    </row>
    <row r="608" spans="1:79" s="131" customFormat="1" x14ac:dyDescent="0.45">
      <c r="A608" s="218"/>
      <c r="AF608" s="107"/>
      <c r="AG608" s="225"/>
      <c r="AH608" s="225"/>
      <c r="AI608" s="225"/>
      <c r="AJ608" s="225"/>
      <c r="AK608" s="225"/>
      <c r="AL608" s="225"/>
      <c r="AM608" s="225"/>
      <c r="AN608" s="225"/>
      <c r="AO608" s="225"/>
      <c r="AP608" s="225"/>
      <c r="AQ608" s="225"/>
      <c r="AR608" s="225"/>
      <c r="AS608" s="225"/>
      <c r="AT608" s="225"/>
      <c r="AU608" s="225"/>
      <c r="AV608" s="225"/>
      <c r="AW608" s="225"/>
      <c r="AX608" s="225"/>
      <c r="AY608" s="225"/>
      <c r="AZ608" s="225"/>
      <c r="BA608" s="225"/>
      <c r="BB608" s="225"/>
      <c r="BC608" s="225"/>
      <c r="BD608" s="225"/>
      <c r="BE608" s="225"/>
      <c r="BF608" s="225"/>
      <c r="BG608" s="225"/>
      <c r="BH608" s="225"/>
      <c r="BI608" s="225"/>
      <c r="BJ608" s="225"/>
      <c r="BK608" s="225"/>
      <c r="BL608" s="225"/>
      <c r="BM608" s="225"/>
      <c r="BN608" s="225"/>
      <c r="BO608" s="225"/>
      <c r="BP608" s="225"/>
      <c r="BQ608" s="225"/>
      <c r="BR608" s="225"/>
      <c r="BS608" s="225"/>
      <c r="BT608" s="225"/>
      <c r="BU608" s="225"/>
      <c r="BV608" s="225"/>
      <c r="BW608" s="225"/>
      <c r="BX608" s="225"/>
      <c r="BY608" s="225"/>
      <c r="BZ608" s="225"/>
      <c r="CA608" s="218"/>
    </row>
    <row r="609" spans="1:79" s="131" customFormat="1" x14ac:dyDescent="0.45">
      <c r="A609" s="218"/>
      <c r="AF609" s="107"/>
      <c r="AG609" s="225"/>
      <c r="AH609" s="225"/>
      <c r="AI609" s="225"/>
      <c r="AJ609" s="225"/>
      <c r="AK609" s="225"/>
      <c r="AL609" s="225"/>
      <c r="AM609" s="225"/>
      <c r="AN609" s="225"/>
      <c r="AO609" s="225"/>
      <c r="AP609" s="225"/>
      <c r="AQ609" s="225"/>
      <c r="AR609" s="225"/>
      <c r="AS609" s="225"/>
      <c r="AT609" s="225"/>
      <c r="AU609" s="225"/>
      <c r="AV609" s="225"/>
      <c r="AW609" s="225"/>
      <c r="AX609" s="225"/>
      <c r="AY609" s="225"/>
      <c r="AZ609" s="225"/>
      <c r="BA609" s="225"/>
      <c r="BB609" s="225"/>
      <c r="BC609" s="225"/>
      <c r="BD609" s="225"/>
      <c r="BE609" s="225"/>
      <c r="BF609" s="225"/>
      <c r="BG609" s="225"/>
      <c r="BH609" s="225"/>
      <c r="BI609" s="225"/>
      <c r="BJ609" s="225"/>
      <c r="BK609" s="225"/>
      <c r="BL609" s="225"/>
      <c r="BM609" s="225"/>
      <c r="BN609" s="225"/>
      <c r="BO609" s="225"/>
      <c r="BP609" s="225"/>
      <c r="BQ609" s="225"/>
      <c r="BR609" s="225"/>
      <c r="BS609" s="225"/>
      <c r="BT609" s="225"/>
      <c r="BU609" s="225"/>
      <c r="BV609" s="225"/>
      <c r="BW609" s="225"/>
      <c r="BX609" s="225"/>
      <c r="BY609" s="225"/>
      <c r="BZ609" s="225"/>
      <c r="CA609" s="218"/>
    </row>
    <row r="610" spans="1:79" s="131" customFormat="1" x14ac:dyDescent="0.45">
      <c r="A610" s="218"/>
      <c r="AF610" s="107"/>
      <c r="AG610" s="225"/>
      <c r="AH610" s="225"/>
      <c r="AI610" s="225"/>
      <c r="AJ610" s="225"/>
      <c r="AK610" s="225"/>
      <c r="AL610" s="225"/>
      <c r="AM610" s="225"/>
      <c r="AN610" s="225"/>
      <c r="AO610" s="225"/>
      <c r="AP610" s="225"/>
      <c r="AQ610" s="225"/>
      <c r="AR610" s="225"/>
      <c r="AS610" s="225"/>
      <c r="AT610" s="225"/>
      <c r="AU610" s="225"/>
      <c r="AV610" s="225"/>
      <c r="AW610" s="225"/>
      <c r="AX610" s="225"/>
      <c r="AY610" s="225"/>
      <c r="AZ610" s="225"/>
      <c r="BA610" s="225"/>
      <c r="BB610" s="225"/>
      <c r="BC610" s="225"/>
      <c r="BD610" s="225"/>
      <c r="BE610" s="225"/>
      <c r="BF610" s="225"/>
      <c r="BG610" s="225"/>
      <c r="BH610" s="225"/>
      <c r="BI610" s="225"/>
      <c r="BJ610" s="225"/>
      <c r="BK610" s="225"/>
      <c r="BL610" s="225"/>
      <c r="BM610" s="225"/>
      <c r="BN610" s="225"/>
      <c r="BO610" s="225"/>
      <c r="BP610" s="225"/>
      <c r="BQ610" s="225"/>
      <c r="BR610" s="225"/>
      <c r="BS610" s="225"/>
      <c r="BT610" s="225"/>
      <c r="BU610" s="225"/>
      <c r="BV610" s="225"/>
      <c r="BW610" s="225"/>
      <c r="BX610" s="225"/>
      <c r="BY610" s="225"/>
      <c r="BZ610" s="225"/>
      <c r="CA610" s="218"/>
    </row>
    <row r="611" spans="1:79" s="131" customFormat="1" x14ac:dyDescent="0.45">
      <c r="A611" s="218"/>
      <c r="AF611" s="107"/>
      <c r="AG611" s="225"/>
      <c r="AH611" s="225"/>
      <c r="AI611" s="225"/>
      <c r="AJ611" s="225"/>
      <c r="AK611" s="225"/>
      <c r="AL611" s="225"/>
      <c r="AM611" s="225"/>
      <c r="AN611" s="225"/>
      <c r="AO611" s="225"/>
      <c r="AP611" s="225"/>
      <c r="AQ611" s="225"/>
      <c r="AR611" s="225"/>
      <c r="AS611" s="225"/>
      <c r="AT611" s="225"/>
      <c r="AU611" s="225"/>
      <c r="AV611" s="225"/>
      <c r="AW611" s="225"/>
      <c r="AX611" s="225"/>
      <c r="AY611" s="225"/>
      <c r="AZ611" s="225"/>
      <c r="BA611" s="225"/>
      <c r="BB611" s="225"/>
      <c r="BC611" s="225"/>
      <c r="BD611" s="225"/>
      <c r="BE611" s="225"/>
      <c r="BF611" s="225"/>
      <c r="BG611" s="225"/>
      <c r="BH611" s="225"/>
      <c r="BI611" s="225"/>
      <c r="BJ611" s="225"/>
      <c r="BK611" s="225"/>
      <c r="BL611" s="225"/>
      <c r="BM611" s="225"/>
      <c r="BN611" s="225"/>
      <c r="BO611" s="225"/>
      <c r="BP611" s="225"/>
      <c r="BQ611" s="225"/>
      <c r="BR611" s="225"/>
      <c r="BS611" s="225"/>
      <c r="BT611" s="225"/>
      <c r="BU611" s="225"/>
      <c r="BV611" s="225"/>
      <c r="BW611" s="225"/>
      <c r="BX611" s="225"/>
      <c r="BY611" s="225"/>
      <c r="BZ611" s="225"/>
      <c r="CA611" s="218"/>
    </row>
    <row r="612" spans="1:79" s="131" customFormat="1" x14ac:dyDescent="0.45">
      <c r="A612" s="218"/>
      <c r="AF612" s="107"/>
      <c r="AG612" s="225"/>
      <c r="AH612" s="225"/>
      <c r="AI612" s="225"/>
      <c r="AJ612" s="225"/>
      <c r="AK612" s="225"/>
      <c r="AL612" s="225"/>
      <c r="AM612" s="225"/>
      <c r="AN612" s="225"/>
      <c r="AO612" s="225"/>
      <c r="AP612" s="225"/>
      <c r="AQ612" s="225"/>
      <c r="AR612" s="225"/>
      <c r="AS612" s="225"/>
      <c r="AT612" s="225"/>
      <c r="AU612" s="225"/>
      <c r="AV612" s="225"/>
      <c r="AW612" s="225"/>
      <c r="AX612" s="225"/>
      <c r="AY612" s="225"/>
      <c r="AZ612" s="225"/>
      <c r="BA612" s="225"/>
      <c r="BB612" s="225"/>
      <c r="BC612" s="225"/>
      <c r="BD612" s="225"/>
      <c r="BE612" s="225"/>
      <c r="BF612" s="225"/>
      <c r="BG612" s="225"/>
      <c r="BH612" s="225"/>
      <c r="BI612" s="225"/>
      <c r="BJ612" s="225"/>
      <c r="BK612" s="225"/>
      <c r="BL612" s="225"/>
      <c r="BM612" s="225"/>
      <c r="BN612" s="225"/>
      <c r="BO612" s="225"/>
      <c r="BP612" s="225"/>
      <c r="BQ612" s="225"/>
      <c r="BR612" s="225"/>
      <c r="BS612" s="225"/>
      <c r="BT612" s="225"/>
      <c r="BU612" s="225"/>
      <c r="BV612" s="225"/>
      <c r="BW612" s="225"/>
      <c r="BX612" s="225"/>
      <c r="BY612" s="225"/>
      <c r="BZ612" s="225"/>
      <c r="CA612" s="218"/>
    </row>
    <row r="613" spans="1:79" s="131" customFormat="1" x14ac:dyDescent="0.45">
      <c r="A613" s="218"/>
      <c r="AF613" s="107"/>
      <c r="AG613" s="225"/>
      <c r="AH613" s="225"/>
      <c r="AI613" s="225"/>
      <c r="AJ613" s="225"/>
      <c r="AK613" s="225"/>
      <c r="AL613" s="225"/>
      <c r="AM613" s="225"/>
      <c r="AN613" s="225"/>
      <c r="AO613" s="225"/>
      <c r="AP613" s="225"/>
      <c r="AQ613" s="225"/>
      <c r="AR613" s="225"/>
      <c r="AS613" s="225"/>
      <c r="AT613" s="225"/>
      <c r="AU613" s="225"/>
      <c r="AV613" s="225"/>
      <c r="AW613" s="225"/>
      <c r="AX613" s="225"/>
      <c r="AY613" s="225"/>
      <c r="AZ613" s="225"/>
      <c r="BA613" s="225"/>
      <c r="BB613" s="225"/>
      <c r="BC613" s="225"/>
      <c r="BD613" s="225"/>
      <c r="BE613" s="225"/>
      <c r="BF613" s="225"/>
      <c r="BG613" s="225"/>
      <c r="BH613" s="225"/>
      <c r="BI613" s="225"/>
      <c r="BJ613" s="225"/>
      <c r="BK613" s="225"/>
      <c r="BL613" s="225"/>
      <c r="BM613" s="225"/>
      <c r="BN613" s="225"/>
      <c r="BO613" s="225"/>
      <c r="BP613" s="225"/>
      <c r="BQ613" s="225"/>
      <c r="BR613" s="225"/>
      <c r="BS613" s="225"/>
      <c r="BT613" s="225"/>
      <c r="BU613" s="225"/>
      <c r="BV613" s="225"/>
      <c r="BW613" s="225"/>
      <c r="BX613" s="225"/>
      <c r="BY613" s="225"/>
      <c r="BZ613" s="225"/>
      <c r="CA613" s="218"/>
    </row>
    <row r="614" spans="1:79" s="131" customFormat="1" x14ac:dyDescent="0.45">
      <c r="A614" s="218"/>
      <c r="AF614" s="107"/>
      <c r="AG614" s="225"/>
      <c r="AH614" s="225"/>
      <c r="AI614" s="225"/>
      <c r="AJ614" s="225"/>
      <c r="AK614" s="225"/>
      <c r="AL614" s="225"/>
      <c r="AM614" s="225"/>
      <c r="AN614" s="225"/>
      <c r="AO614" s="225"/>
      <c r="AP614" s="225"/>
      <c r="AQ614" s="225"/>
      <c r="AR614" s="225"/>
      <c r="AS614" s="225"/>
      <c r="AT614" s="225"/>
      <c r="AU614" s="225"/>
      <c r="AV614" s="225"/>
      <c r="AW614" s="225"/>
      <c r="AX614" s="225"/>
      <c r="AY614" s="225"/>
      <c r="AZ614" s="225"/>
      <c r="BA614" s="225"/>
      <c r="BB614" s="225"/>
      <c r="BC614" s="225"/>
      <c r="BD614" s="225"/>
      <c r="BE614" s="225"/>
      <c r="BF614" s="225"/>
      <c r="BG614" s="225"/>
      <c r="BH614" s="225"/>
      <c r="BI614" s="225"/>
      <c r="BJ614" s="225"/>
      <c r="BK614" s="225"/>
      <c r="BL614" s="225"/>
      <c r="BM614" s="225"/>
      <c r="BN614" s="225"/>
      <c r="BO614" s="225"/>
      <c r="BP614" s="225"/>
      <c r="BQ614" s="225"/>
      <c r="BR614" s="225"/>
      <c r="BS614" s="225"/>
      <c r="BT614" s="225"/>
      <c r="BU614" s="225"/>
      <c r="BV614" s="225"/>
      <c r="BW614" s="225"/>
      <c r="BX614" s="225"/>
      <c r="BY614" s="225"/>
      <c r="BZ614" s="225"/>
      <c r="CA614" s="218"/>
    </row>
    <row r="615" spans="1:79" s="131" customFormat="1" x14ac:dyDescent="0.45">
      <c r="A615" s="218"/>
      <c r="AF615" s="107"/>
      <c r="AG615" s="225"/>
      <c r="AH615" s="225"/>
      <c r="AI615" s="225"/>
      <c r="AJ615" s="225"/>
      <c r="AK615" s="225"/>
      <c r="AL615" s="225"/>
      <c r="AM615" s="225"/>
      <c r="AN615" s="225"/>
      <c r="AO615" s="225"/>
      <c r="AP615" s="225"/>
      <c r="AQ615" s="225"/>
      <c r="AR615" s="225"/>
      <c r="AS615" s="225"/>
      <c r="AT615" s="225"/>
      <c r="AU615" s="225"/>
      <c r="AV615" s="225"/>
      <c r="AW615" s="225"/>
      <c r="AX615" s="225"/>
      <c r="AY615" s="225"/>
      <c r="AZ615" s="225"/>
      <c r="BA615" s="225"/>
      <c r="BB615" s="225"/>
      <c r="BC615" s="225"/>
      <c r="BD615" s="225"/>
      <c r="BE615" s="225"/>
      <c r="BF615" s="225"/>
      <c r="BG615" s="225"/>
      <c r="BH615" s="225"/>
      <c r="BI615" s="225"/>
      <c r="BJ615" s="225"/>
      <c r="BK615" s="225"/>
      <c r="BL615" s="225"/>
      <c r="BM615" s="225"/>
      <c r="BN615" s="225"/>
      <c r="BO615" s="225"/>
      <c r="BP615" s="225"/>
      <c r="BQ615" s="225"/>
      <c r="BR615" s="225"/>
      <c r="BS615" s="225"/>
      <c r="BT615" s="225"/>
      <c r="BU615" s="225"/>
      <c r="BV615" s="225"/>
      <c r="BW615" s="225"/>
      <c r="BX615" s="225"/>
      <c r="BY615" s="225"/>
      <c r="BZ615" s="225"/>
      <c r="CA615" s="218"/>
    </row>
    <row r="616" spans="1:79" s="131" customFormat="1" x14ac:dyDescent="0.45">
      <c r="A616" s="218"/>
      <c r="AF616" s="107"/>
      <c r="AG616" s="225"/>
      <c r="AH616" s="225"/>
      <c r="AI616" s="225"/>
      <c r="AJ616" s="225"/>
      <c r="AK616" s="225"/>
      <c r="AL616" s="225"/>
      <c r="AM616" s="225"/>
      <c r="AN616" s="225"/>
      <c r="AO616" s="225"/>
      <c r="AP616" s="225"/>
      <c r="AQ616" s="225"/>
      <c r="AR616" s="225"/>
      <c r="AS616" s="225"/>
      <c r="AT616" s="225"/>
      <c r="AU616" s="225"/>
      <c r="AV616" s="225"/>
      <c r="AW616" s="225"/>
      <c r="AX616" s="225"/>
      <c r="AY616" s="225"/>
      <c r="AZ616" s="225"/>
      <c r="BA616" s="225"/>
      <c r="BB616" s="225"/>
      <c r="BC616" s="225"/>
      <c r="BD616" s="225"/>
      <c r="BE616" s="225"/>
      <c r="BF616" s="225"/>
      <c r="BG616" s="225"/>
      <c r="BH616" s="225"/>
      <c r="BI616" s="225"/>
      <c r="BJ616" s="225"/>
      <c r="BK616" s="225"/>
      <c r="BL616" s="225"/>
      <c r="BM616" s="225"/>
      <c r="BN616" s="225"/>
      <c r="BO616" s="225"/>
      <c r="BP616" s="225"/>
      <c r="BQ616" s="225"/>
      <c r="BR616" s="225"/>
      <c r="BS616" s="225"/>
      <c r="BT616" s="225"/>
      <c r="BU616" s="225"/>
      <c r="BV616" s="225"/>
      <c r="BW616" s="225"/>
      <c r="BX616" s="225"/>
      <c r="BY616" s="225"/>
      <c r="BZ616" s="225"/>
      <c r="CA616" s="218"/>
    </row>
    <row r="617" spans="1:79" s="131" customFormat="1" x14ac:dyDescent="0.45">
      <c r="A617" s="218"/>
      <c r="AF617" s="107"/>
      <c r="AG617" s="225"/>
      <c r="AH617" s="225"/>
      <c r="AI617" s="225"/>
      <c r="AJ617" s="225"/>
      <c r="AK617" s="225"/>
      <c r="AL617" s="225"/>
      <c r="AM617" s="225"/>
      <c r="AN617" s="225"/>
      <c r="AO617" s="225"/>
      <c r="AP617" s="225"/>
      <c r="AQ617" s="225"/>
      <c r="AR617" s="225"/>
      <c r="AS617" s="225"/>
      <c r="AT617" s="225"/>
      <c r="AU617" s="225"/>
      <c r="AV617" s="225"/>
      <c r="AW617" s="225"/>
      <c r="AX617" s="225"/>
      <c r="AY617" s="225"/>
      <c r="AZ617" s="225"/>
      <c r="BA617" s="225"/>
      <c r="BB617" s="225"/>
      <c r="BC617" s="225"/>
      <c r="BD617" s="225"/>
      <c r="BE617" s="225"/>
      <c r="BF617" s="225"/>
      <c r="BG617" s="225"/>
      <c r="BH617" s="225"/>
      <c r="BI617" s="225"/>
      <c r="BJ617" s="225"/>
      <c r="BK617" s="225"/>
      <c r="BL617" s="225"/>
      <c r="BM617" s="225"/>
      <c r="BN617" s="225"/>
      <c r="BO617" s="225"/>
      <c r="BP617" s="225"/>
      <c r="BQ617" s="225"/>
      <c r="BR617" s="225"/>
      <c r="BS617" s="225"/>
      <c r="BT617" s="225"/>
      <c r="BU617" s="225"/>
      <c r="BV617" s="225"/>
      <c r="BW617" s="225"/>
      <c r="BX617" s="225"/>
      <c r="BY617" s="225"/>
      <c r="BZ617" s="225"/>
      <c r="CA617" s="218"/>
    </row>
    <row r="618" spans="1:79" s="131" customFormat="1" x14ac:dyDescent="0.45">
      <c r="A618" s="218"/>
      <c r="AF618" s="107"/>
      <c r="AG618" s="225"/>
      <c r="AH618" s="225"/>
      <c r="AI618" s="225"/>
      <c r="AJ618" s="225"/>
      <c r="AK618" s="225"/>
      <c r="AL618" s="225"/>
      <c r="AM618" s="225"/>
      <c r="AN618" s="225"/>
      <c r="AO618" s="225"/>
      <c r="AP618" s="225"/>
      <c r="AQ618" s="225"/>
      <c r="AR618" s="225"/>
      <c r="AS618" s="225"/>
      <c r="AT618" s="225"/>
      <c r="AU618" s="225"/>
      <c r="AV618" s="225"/>
      <c r="AW618" s="225"/>
      <c r="AX618" s="225"/>
      <c r="AY618" s="225"/>
      <c r="AZ618" s="225"/>
      <c r="BA618" s="225"/>
      <c r="BB618" s="225"/>
      <c r="BC618" s="225"/>
      <c r="BD618" s="225"/>
      <c r="BE618" s="225"/>
      <c r="BF618" s="225"/>
      <c r="BG618" s="225"/>
      <c r="BH618" s="225"/>
      <c r="BI618" s="225"/>
      <c r="BJ618" s="225"/>
      <c r="BK618" s="225"/>
      <c r="BL618" s="225"/>
      <c r="BM618" s="225"/>
      <c r="BN618" s="225"/>
      <c r="BO618" s="225"/>
      <c r="BP618" s="225"/>
      <c r="BQ618" s="225"/>
      <c r="BR618" s="225"/>
      <c r="BS618" s="225"/>
      <c r="BT618" s="225"/>
      <c r="BU618" s="225"/>
      <c r="BV618" s="225"/>
      <c r="BW618" s="225"/>
      <c r="BX618" s="225"/>
      <c r="BY618" s="225"/>
      <c r="BZ618" s="225"/>
      <c r="CA618" s="218"/>
    </row>
    <row r="619" spans="1:79" s="131" customFormat="1" x14ac:dyDescent="0.45">
      <c r="A619" s="218"/>
      <c r="AF619" s="107"/>
      <c r="AG619" s="225"/>
      <c r="AH619" s="225"/>
      <c r="AI619" s="225"/>
      <c r="AJ619" s="225"/>
      <c r="AK619" s="225"/>
      <c r="AL619" s="225"/>
      <c r="AM619" s="225"/>
      <c r="AN619" s="225"/>
      <c r="AO619" s="225"/>
      <c r="AP619" s="225"/>
      <c r="AQ619" s="225"/>
      <c r="AR619" s="225"/>
      <c r="AS619" s="225"/>
      <c r="AT619" s="225"/>
      <c r="AU619" s="225"/>
      <c r="AV619" s="225"/>
      <c r="AW619" s="225"/>
      <c r="AX619" s="225"/>
      <c r="AY619" s="225"/>
      <c r="AZ619" s="225"/>
      <c r="BA619" s="225"/>
      <c r="BB619" s="225"/>
      <c r="BC619" s="225"/>
      <c r="BD619" s="225"/>
      <c r="BE619" s="225"/>
      <c r="BF619" s="225"/>
      <c r="BG619" s="225"/>
      <c r="BH619" s="225"/>
      <c r="BI619" s="225"/>
      <c r="BJ619" s="225"/>
      <c r="BK619" s="225"/>
      <c r="BL619" s="225"/>
      <c r="BM619" s="225"/>
      <c r="BN619" s="225"/>
      <c r="BO619" s="225"/>
      <c r="BP619" s="225"/>
      <c r="BQ619" s="225"/>
      <c r="BR619" s="225"/>
      <c r="BS619" s="225"/>
      <c r="BT619" s="225"/>
      <c r="BU619" s="225"/>
      <c r="BV619" s="225"/>
      <c r="BW619" s="225"/>
      <c r="BX619" s="225"/>
      <c r="BY619" s="225"/>
      <c r="BZ619" s="225"/>
      <c r="CA619" s="218"/>
    </row>
    <row r="620" spans="1:79" s="131" customFormat="1" x14ac:dyDescent="0.45">
      <c r="A620" s="218"/>
      <c r="AF620" s="107"/>
      <c r="AG620" s="225"/>
      <c r="AH620" s="225"/>
      <c r="AI620" s="225"/>
      <c r="AJ620" s="225"/>
      <c r="AK620" s="225"/>
      <c r="AL620" s="225"/>
      <c r="AM620" s="225"/>
      <c r="AN620" s="225"/>
      <c r="AO620" s="225"/>
      <c r="AP620" s="225"/>
      <c r="AQ620" s="225"/>
      <c r="AR620" s="225"/>
      <c r="AS620" s="225"/>
      <c r="AT620" s="225"/>
      <c r="AU620" s="225"/>
      <c r="AV620" s="225"/>
      <c r="AW620" s="225"/>
      <c r="AX620" s="225"/>
      <c r="AY620" s="225"/>
      <c r="AZ620" s="225"/>
      <c r="BA620" s="225"/>
      <c r="BB620" s="225"/>
      <c r="BC620" s="225"/>
      <c r="BD620" s="225"/>
      <c r="BE620" s="225"/>
      <c r="BF620" s="225"/>
      <c r="BG620" s="225"/>
      <c r="BH620" s="225"/>
      <c r="BI620" s="225"/>
      <c r="BJ620" s="225"/>
      <c r="BK620" s="225"/>
      <c r="BL620" s="225"/>
      <c r="BM620" s="225"/>
      <c r="BN620" s="225"/>
      <c r="BO620" s="225"/>
      <c r="BP620" s="225"/>
      <c r="BQ620" s="225"/>
      <c r="BR620" s="225"/>
      <c r="BS620" s="225"/>
      <c r="BT620" s="225"/>
      <c r="BU620" s="225"/>
      <c r="BV620" s="225"/>
      <c r="BW620" s="225"/>
      <c r="BX620" s="225"/>
      <c r="BY620" s="225"/>
      <c r="BZ620" s="225"/>
      <c r="CA620" s="218"/>
    </row>
    <row r="621" spans="1:79" s="131" customFormat="1" x14ac:dyDescent="0.45">
      <c r="A621" s="218"/>
      <c r="AF621" s="107"/>
      <c r="AG621" s="225"/>
      <c r="AH621" s="225"/>
      <c r="AI621" s="225"/>
      <c r="AJ621" s="225"/>
      <c r="AK621" s="225"/>
      <c r="AL621" s="225"/>
      <c r="AM621" s="225"/>
      <c r="AN621" s="225"/>
      <c r="AO621" s="225"/>
      <c r="AP621" s="225"/>
      <c r="AQ621" s="225"/>
      <c r="AR621" s="225"/>
      <c r="AS621" s="225"/>
      <c r="AT621" s="225"/>
      <c r="AU621" s="225"/>
      <c r="AV621" s="225"/>
      <c r="AW621" s="225"/>
      <c r="AX621" s="225"/>
      <c r="AY621" s="225"/>
      <c r="AZ621" s="225"/>
      <c r="BA621" s="225"/>
      <c r="BB621" s="225"/>
      <c r="BC621" s="225"/>
      <c r="BD621" s="225"/>
      <c r="BE621" s="225"/>
      <c r="BF621" s="225"/>
      <c r="BG621" s="225"/>
      <c r="BH621" s="225"/>
      <c r="BI621" s="225"/>
      <c r="BJ621" s="225"/>
      <c r="BK621" s="225"/>
      <c r="BL621" s="225"/>
      <c r="BM621" s="225"/>
      <c r="BN621" s="225"/>
      <c r="BO621" s="225"/>
      <c r="BP621" s="225"/>
      <c r="BQ621" s="225"/>
      <c r="BR621" s="225"/>
      <c r="BS621" s="225"/>
      <c r="BT621" s="225"/>
      <c r="BU621" s="225"/>
      <c r="BV621" s="225"/>
      <c r="BW621" s="225"/>
      <c r="BX621" s="225"/>
      <c r="BY621" s="225"/>
      <c r="BZ621" s="225"/>
      <c r="CA621" s="218"/>
    </row>
    <row r="622" spans="1:79" s="131" customFormat="1" x14ac:dyDescent="0.45">
      <c r="A622" s="218"/>
      <c r="AF622" s="107"/>
      <c r="AG622" s="225"/>
      <c r="AH622" s="225"/>
      <c r="AI622" s="225"/>
      <c r="AJ622" s="225"/>
      <c r="AK622" s="225"/>
      <c r="AL622" s="225"/>
      <c r="AM622" s="225"/>
      <c r="AN622" s="225"/>
      <c r="AO622" s="225"/>
      <c r="AP622" s="225"/>
      <c r="AQ622" s="225"/>
      <c r="AR622" s="225"/>
      <c r="AS622" s="225"/>
      <c r="AT622" s="225"/>
      <c r="AU622" s="225"/>
      <c r="AV622" s="225"/>
      <c r="AW622" s="225"/>
      <c r="AX622" s="225"/>
      <c r="AY622" s="225"/>
      <c r="AZ622" s="225"/>
      <c r="BA622" s="225"/>
      <c r="BB622" s="225"/>
      <c r="BC622" s="225"/>
      <c r="BD622" s="225"/>
      <c r="BE622" s="225"/>
      <c r="BF622" s="225"/>
      <c r="BG622" s="225"/>
      <c r="BH622" s="225"/>
      <c r="BI622" s="225"/>
      <c r="BJ622" s="225"/>
      <c r="BK622" s="225"/>
      <c r="BL622" s="225"/>
      <c r="BM622" s="225"/>
      <c r="BN622" s="225"/>
      <c r="BO622" s="225"/>
      <c r="BP622" s="225"/>
      <c r="BQ622" s="225"/>
      <c r="BR622" s="225"/>
      <c r="BS622" s="225"/>
      <c r="BT622" s="225"/>
      <c r="BU622" s="225"/>
      <c r="BV622" s="225"/>
      <c r="BW622" s="225"/>
      <c r="BX622" s="225"/>
      <c r="BY622" s="225"/>
      <c r="BZ622" s="225"/>
      <c r="CA622" s="218"/>
    </row>
    <row r="623" spans="1:79" s="131" customFormat="1" x14ac:dyDescent="0.45">
      <c r="A623" s="218"/>
      <c r="AF623" s="107"/>
      <c r="AG623" s="225"/>
      <c r="AH623" s="225"/>
      <c r="AI623" s="225"/>
      <c r="AJ623" s="225"/>
      <c r="AK623" s="225"/>
      <c r="AL623" s="225"/>
      <c r="AM623" s="225"/>
      <c r="AN623" s="225"/>
      <c r="AO623" s="225"/>
      <c r="AP623" s="225"/>
      <c r="AQ623" s="225"/>
      <c r="AR623" s="225"/>
      <c r="AS623" s="225"/>
      <c r="AT623" s="225"/>
      <c r="AU623" s="225"/>
      <c r="AV623" s="225"/>
      <c r="AW623" s="225"/>
      <c r="AX623" s="225"/>
      <c r="AY623" s="225"/>
      <c r="AZ623" s="225"/>
      <c r="BA623" s="225"/>
      <c r="BB623" s="225"/>
      <c r="BC623" s="225"/>
      <c r="BD623" s="225"/>
      <c r="BE623" s="225"/>
      <c r="BF623" s="225"/>
      <c r="BG623" s="225"/>
      <c r="BH623" s="225"/>
      <c r="BI623" s="225"/>
      <c r="BJ623" s="225"/>
      <c r="BK623" s="225"/>
      <c r="BL623" s="225"/>
      <c r="BM623" s="225"/>
      <c r="BN623" s="225"/>
      <c r="BO623" s="225"/>
      <c r="BP623" s="225"/>
      <c r="BQ623" s="225"/>
      <c r="BR623" s="225"/>
      <c r="BS623" s="225"/>
      <c r="BT623" s="225"/>
      <c r="BU623" s="225"/>
      <c r="BV623" s="225"/>
      <c r="BW623" s="225"/>
      <c r="BX623" s="225"/>
      <c r="BY623" s="225"/>
      <c r="BZ623" s="225"/>
      <c r="CA623" s="218"/>
    </row>
    <row r="624" spans="1:79" s="131" customFormat="1" x14ac:dyDescent="0.45">
      <c r="A624" s="218"/>
      <c r="AF624" s="107"/>
      <c r="AG624" s="225"/>
      <c r="AH624" s="225"/>
      <c r="AI624" s="225"/>
      <c r="AJ624" s="225"/>
      <c r="AK624" s="225"/>
      <c r="AL624" s="225"/>
      <c r="AM624" s="225"/>
      <c r="AN624" s="225"/>
      <c r="AO624" s="225"/>
      <c r="AP624" s="225"/>
      <c r="AQ624" s="225"/>
      <c r="AR624" s="225"/>
      <c r="AS624" s="225"/>
      <c r="AT624" s="225"/>
      <c r="AU624" s="225"/>
      <c r="AV624" s="225"/>
      <c r="AW624" s="225"/>
      <c r="AX624" s="225"/>
      <c r="AY624" s="225"/>
      <c r="AZ624" s="225"/>
      <c r="BA624" s="225"/>
      <c r="BB624" s="225"/>
      <c r="BC624" s="225"/>
      <c r="BD624" s="225"/>
      <c r="BE624" s="225"/>
      <c r="BF624" s="225"/>
      <c r="BG624" s="225"/>
      <c r="BH624" s="225"/>
      <c r="BI624" s="225"/>
      <c r="BJ624" s="225"/>
      <c r="BK624" s="225"/>
      <c r="BL624" s="225"/>
      <c r="BM624" s="225"/>
      <c r="BN624" s="225"/>
      <c r="BO624" s="225"/>
      <c r="BP624" s="225"/>
      <c r="BQ624" s="225"/>
      <c r="BR624" s="225"/>
      <c r="BS624" s="225"/>
      <c r="BT624" s="225"/>
      <c r="BU624" s="225"/>
      <c r="BV624" s="225"/>
      <c r="BW624" s="225"/>
      <c r="BX624" s="225"/>
      <c r="BY624" s="225"/>
      <c r="BZ624" s="225"/>
      <c r="CA624" s="218"/>
    </row>
    <row r="625" spans="1:79" s="131" customFormat="1" x14ac:dyDescent="0.45">
      <c r="A625" s="218"/>
      <c r="AF625" s="107"/>
      <c r="AG625" s="225"/>
      <c r="AH625" s="225"/>
      <c r="AI625" s="225"/>
      <c r="AJ625" s="225"/>
      <c r="AK625" s="225"/>
      <c r="AL625" s="225"/>
      <c r="AM625" s="225"/>
      <c r="AN625" s="225"/>
      <c r="AO625" s="225"/>
      <c r="AP625" s="225"/>
      <c r="AQ625" s="225"/>
      <c r="AR625" s="225"/>
      <c r="AS625" s="225"/>
      <c r="AT625" s="225"/>
      <c r="AU625" s="225"/>
      <c r="AV625" s="225"/>
      <c r="AW625" s="225"/>
      <c r="AX625" s="225"/>
      <c r="AY625" s="225"/>
      <c r="AZ625" s="225"/>
      <c r="BA625" s="225"/>
      <c r="BB625" s="225"/>
      <c r="BC625" s="225"/>
      <c r="BD625" s="225"/>
      <c r="BE625" s="225"/>
      <c r="BF625" s="225"/>
      <c r="BG625" s="225"/>
      <c r="BH625" s="225"/>
      <c r="BI625" s="225"/>
      <c r="BJ625" s="225"/>
      <c r="BK625" s="225"/>
      <c r="BL625" s="225"/>
      <c r="BM625" s="225"/>
      <c r="BN625" s="225"/>
      <c r="BO625" s="225"/>
      <c r="BP625" s="225"/>
      <c r="BQ625" s="225"/>
      <c r="BR625" s="225"/>
      <c r="BS625" s="225"/>
      <c r="BT625" s="225"/>
      <c r="BU625" s="225"/>
      <c r="BV625" s="225"/>
      <c r="BW625" s="225"/>
      <c r="BX625" s="225"/>
      <c r="BY625" s="225"/>
      <c r="BZ625" s="225"/>
      <c r="CA625" s="218"/>
    </row>
    <row r="626" spans="1:79" s="131" customFormat="1" x14ac:dyDescent="0.45">
      <c r="A626" s="218"/>
      <c r="AF626" s="107"/>
      <c r="AG626" s="225"/>
      <c r="AH626" s="225"/>
      <c r="AI626" s="225"/>
      <c r="AJ626" s="225"/>
      <c r="AK626" s="225"/>
      <c r="AL626" s="225"/>
      <c r="AM626" s="225"/>
      <c r="AN626" s="225"/>
      <c r="AO626" s="225"/>
      <c r="AP626" s="225"/>
      <c r="AQ626" s="225"/>
      <c r="AR626" s="225"/>
      <c r="AS626" s="225"/>
      <c r="AT626" s="225"/>
      <c r="AU626" s="225"/>
      <c r="AV626" s="225"/>
      <c r="AW626" s="225"/>
      <c r="AX626" s="225"/>
      <c r="AY626" s="225"/>
      <c r="AZ626" s="225"/>
      <c r="BA626" s="225"/>
      <c r="BB626" s="225"/>
      <c r="BC626" s="225"/>
      <c r="BD626" s="225"/>
      <c r="BE626" s="225"/>
      <c r="BF626" s="225"/>
      <c r="BG626" s="225"/>
      <c r="BH626" s="225"/>
      <c r="BI626" s="225"/>
      <c r="BJ626" s="225"/>
      <c r="BK626" s="225"/>
      <c r="BL626" s="225"/>
      <c r="BM626" s="225"/>
      <c r="BN626" s="225"/>
      <c r="BO626" s="225"/>
      <c r="BP626" s="225"/>
      <c r="BQ626" s="225"/>
      <c r="BR626" s="225"/>
      <c r="BS626" s="225"/>
      <c r="BT626" s="225"/>
      <c r="BU626" s="225"/>
      <c r="BV626" s="225"/>
      <c r="BW626" s="225"/>
      <c r="BX626" s="225"/>
      <c r="BY626" s="225"/>
      <c r="BZ626" s="225"/>
      <c r="CA626" s="218"/>
    </row>
    <row r="627" spans="1:79" s="131" customFormat="1" x14ac:dyDescent="0.45">
      <c r="A627" s="218"/>
      <c r="AF627" s="107"/>
      <c r="AG627" s="225"/>
      <c r="AH627" s="225"/>
      <c r="AI627" s="225"/>
      <c r="AJ627" s="225"/>
      <c r="AK627" s="225"/>
      <c r="AL627" s="225"/>
      <c r="AM627" s="225"/>
      <c r="AN627" s="225"/>
      <c r="AO627" s="225"/>
      <c r="AP627" s="225"/>
      <c r="AQ627" s="225"/>
      <c r="AR627" s="225"/>
      <c r="AS627" s="225"/>
      <c r="AT627" s="225"/>
      <c r="AU627" s="225"/>
      <c r="AV627" s="225"/>
      <c r="AW627" s="225"/>
      <c r="AX627" s="225"/>
      <c r="AY627" s="225"/>
      <c r="AZ627" s="225"/>
      <c r="BA627" s="225"/>
      <c r="BB627" s="225"/>
      <c r="BC627" s="225"/>
      <c r="BD627" s="225"/>
      <c r="BE627" s="225"/>
      <c r="BF627" s="225"/>
      <c r="BG627" s="225"/>
      <c r="BH627" s="225"/>
      <c r="BI627" s="225"/>
      <c r="BJ627" s="225"/>
      <c r="BK627" s="225"/>
      <c r="BL627" s="225"/>
      <c r="BM627" s="225"/>
      <c r="BN627" s="225"/>
      <c r="BO627" s="225"/>
      <c r="BP627" s="225"/>
      <c r="BQ627" s="225"/>
      <c r="BR627" s="225"/>
      <c r="BS627" s="225"/>
      <c r="BT627" s="225"/>
      <c r="BU627" s="225"/>
      <c r="BV627" s="225"/>
      <c r="BW627" s="225"/>
      <c r="BX627" s="225"/>
      <c r="BY627" s="225"/>
      <c r="BZ627" s="225"/>
      <c r="CA627" s="218"/>
    </row>
    <row r="628" spans="1:79" s="131" customFormat="1" x14ac:dyDescent="0.45">
      <c r="A628" s="218"/>
      <c r="AF628" s="107"/>
      <c r="AG628" s="225"/>
      <c r="AH628" s="225"/>
      <c r="AI628" s="225"/>
      <c r="AJ628" s="225"/>
      <c r="AK628" s="225"/>
      <c r="AL628" s="225"/>
      <c r="AM628" s="225"/>
      <c r="AN628" s="225"/>
      <c r="AO628" s="225"/>
      <c r="AP628" s="225"/>
      <c r="AQ628" s="225"/>
      <c r="AR628" s="225"/>
      <c r="AS628" s="225"/>
      <c r="AT628" s="225"/>
      <c r="AU628" s="225"/>
      <c r="AV628" s="225"/>
      <c r="AW628" s="225"/>
      <c r="AX628" s="225"/>
      <c r="AY628" s="225"/>
      <c r="AZ628" s="225"/>
      <c r="BA628" s="225"/>
      <c r="BB628" s="225"/>
      <c r="BC628" s="225"/>
      <c r="BD628" s="225"/>
      <c r="BE628" s="225"/>
      <c r="BF628" s="225"/>
      <c r="BG628" s="225"/>
      <c r="BH628" s="225"/>
      <c r="BI628" s="225"/>
      <c r="BJ628" s="225"/>
      <c r="BK628" s="225"/>
      <c r="BL628" s="225"/>
      <c r="BM628" s="225"/>
      <c r="BN628" s="225"/>
      <c r="BO628" s="225"/>
      <c r="BP628" s="225"/>
      <c r="BQ628" s="225"/>
      <c r="BR628" s="225"/>
      <c r="BS628" s="225"/>
      <c r="BT628" s="225"/>
      <c r="BU628" s="225"/>
      <c r="BV628" s="225"/>
      <c r="BW628" s="225"/>
      <c r="BX628" s="225"/>
      <c r="BY628" s="225"/>
      <c r="BZ628" s="225"/>
      <c r="CA628" s="218"/>
    </row>
    <row r="629" spans="1:79" s="131" customFormat="1" x14ac:dyDescent="0.45">
      <c r="A629" s="218"/>
      <c r="AF629" s="107"/>
      <c r="AG629" s="225"/>
      <c r="AH629" s="225"/>
      <c r="AI629" s="225"/>
      <c r="AJ629" s="225"/>
      <c r="AK629" s="225"/>
      <c r="AL629" s="225"/>
      <c r="AM629" s="225"/>
      <c r="AN629" s="225"/>
      <c r="AO629" s="225"/>
      <c r="AP629" s="225"/>
      <c r="AQ629" s="225"/>
      <c r="AR629" s="225"/>
      <c r="AS629" s="225"/>
      <c r="AT629" s="225"/>
      <c r="AU629" s="225"/>
      <c r="AV629" s="225"/>
      <c r="AW629" s="225"/>
      <c r="AX629" s="225"/>
      <c r="AY629" s="225"/>
      <c r="AZ629" s="225"/>
      <c r="BA629" s="225"/>
      <c r="BB629" s="225"/>
      <c r="BC629" s="225"/>
      <c r="BD629" s="225"/>
      <c r="BE629" s="225"/>
      <c r="BF629" s="225"/>
      <c r="BG629" s="225"/>
      <c r="BH629" s="225"/>
      <c r="BI629" s="225"/>
      <c r="BJ629" s="225"/>
      <c r="BK629" s="225"/>
      <c r="BL629" s="225"/>
      <c r="BM629" s="225"/>
      <c r="BN629" s="225"/>
      <c r="BO629" s="225"/>
      <c r="BP629" s="225"/>
      <c r="BQ629" s="225"/>
      <c r="BR629" s="225"/>
      <c r="BS629" s="225"/>
      <c r="BT629" s="225"/>
      <c r="BU629" s="225"/>
      <c r="BV629" s="225"/>
      <c r="BW629" s="225"/>
      <c r="BX629" s="225"/>
      <c r="BY629" s="225"/>
      <c r="BZ629" s="225"/>
      <c r="CA629" s="218"/>
    </row>
    <row r="630" spans="1:79" s="131" customFormat="1" x14ac:dyDescent="0.45">
      <c r="A630" s="218"/>
      <c r="AF630" s="107"/>
      <c r="AG630" s="225"/>
      <c r="AH630" s="225"/>
      <c r="AI630" s="225"/>
      <c r="AJ630" s="225"/>
      <c r="AK630" s="225"/>
      <c r="AL630" s="225"/>
      <c r="AM630" s="225"/>
      <c r="AN630" s="225"/>
      <c r="AO630" s="225"/>
      <c r="AP630" s="225"/>
      <c r="AQ630" s="225"/>
      <c r="AR630" s="225"/>
      <c r="AS630" s="225"/>
      <c r="AT630" s="225"/>
      <c r="AU630" s="225"/>
      <c r="AV630" s="225"/>
      <c r="AW630" s="225"/>
      <c r="AX630" s="225"/>
      <c r="AY630" s="225"/>
      <c r="AZ630" s="225"/>
      <c r="BA630" s="225"/>
      <c r="BB630" s="225"/>
      <c r="BC630" s="225"/>
      <c r="BD630" s="225"/>
      <c r="BE630" s="225"/>
      <c r="BF630" s="225"/>
      <c r="BG630" s="225"/>
      <c r="BH630" s="225"/>
      <c r="BI630" s="225"/>
      <c r="BJ630" s="225"/>
      <c r="BK630" s="225"/>
      <c r="BL630" s="225"/>
      <c r="BM630" s="225"/>
      <c r="BN630" s="225"/>
      <c r="BO630" s="225"/>
      <c r="BP630" s="225"/>
      <c r="BQ630" s="225"/>
      <c r="BR630" s="225"/>
      <c r="BS630" s="225"/>
      <c r="BT630" s="225"/>
      <c r="BU630" s="225"/>
      <c r="BV630" s="225"/>
      <c r="BW630" s="225"/>
      <c r="BX630" s="225"/>
      <c r="BY630" s="225"/>
      <c r="BZ630" s="225"/>
      <c r="CA630" s="218"/>
    </row>
    <row r="631" spans="1:79" s="131" customFormat="1" x14ac:dyDescent="0.45">
      <c r="A631" s="218"/>
      <c r="AF631" s="107"/>
      <c r="AG631" s="225"/>
      <c r="AH631" s="225"/>
      <c r="AI631" s="225"/>
      <c r="AJ631" s="225"/>
      <c r="AK631" s="225"/>
      <c r="AL631" s="225"/>
      <c r="AM631" s="225"/>
      <c r="AN631" s="225"/>
      <c r="AO631" s="225"/>
      <c r="AP631" s="225"/>
      <c r="AQ631" s="225"/>
      <c r="AR631" s="225"/>
      <c r="AS631" s="225"/>
      <c r="AT631" s="225"/>
      <c r="AU631" s="225"/>
      <c r="AV631" s="225"/>
      <c r="AW631" s="225"/>
      <c r="AX631" s="225"/>
      <c r="AY631" s="225"/>
      <c r="AZ631" s="225"/>
      <c r="BA631" s="225"/>
      <c r="BB631" s="225"/>
      <c r="BC631" s="225"/>
      <c r="BD631" s="225"/>
      <c r="BE631" s="225"/>
      <c r="BF631" s="225"/>
      <c r="BG631" s="225"/>
      <c r="BH631" s="225"/>
      <c r="BI631" s="225"/>
      <c r="BJ631" s="225"/>
      <c r="BK631" s="225"/>
      <c r="BL631" s="225"/>
      <c r="BM631" s="225"/>
      <c r="BN631" s="225"/>
      <c r="BO631" s="225"/>
      <c r="BP631" s="225"/>
      <c r="BQ631" s="225"/>
      <c r="BR631" s="225"/>
      <c r="BS631" s="225"/>
      <c r="BT631" s="225"/>
      <c r="BU631" s="225"/>
      <c r="BV631" s="225"/>
      <c r="BW631" s="225"/>
      <c r="BX631" s="225"/>
      <c r="BY631" s="225"/>
      <c r="BZ631" s="225"/>
      <c r="CA631" s="218"/>
    </row>
    <row r="632" spans="1:79" s="131" customFormat="1" x14ac:dyDescent="0.45">
      <c r="A632" s="218"/>
      <c r="AF632" s="107"/>
      <c r="AG632" s="225"/>
      <c r="AH632" s="225"/>
      <c r="AI632" s="225"/>
      <c r="AJ632" s="225"/>
      <c r="AK632" s="225"/>
      <c r="AL632" s="225"/>
      <c r="AM632" s="225"/>
      <c r="AN632" s="225"/>
      <c r="AO632" s="225"/>
      <c r="AP632" s="225"/>
      <c r="AQ632" s="225"/>
      <c r="AR632" s="225"/>
      <c r="AS632" s="225"/>
      <c r="AT632" s="225"/>
      <c r="AU632" s="225"/>
      <c r="AV632" s="225"/>
      <c r="AW632" s="225"/>
      <c r="AX632" s="225"/>
      <c r="AY632" s="225"/>
      <c r="AZ632" s="225"/>
      <c r="BA632" s="225"/>
      <c r="BB632" s="225"/>
      <c r="BC632" s="225"/>
      <c r="BD632" s="225"/>
      <c r="BE632" s="225"/>
      <c r="BF632" s="225"/>
      <c r="BG632" s="225"/>
      <c r="BH632" s="225"/>
      <c r="BI632" s="225"/>
      <c r="BJ632" s="225"/>
      <c r="BK632" s="225"/>
      <c r="BL632" s="225"/>
      <c r="BM632" s="225"/>
      <c r="BN632" s="225"/>
      <c r="BO632" s="225"/>
      <c r="BP632" s="225"/>
      <c r="BQ632" s="225"/>
      <c r="BR632" s="225"/>
      <c r="BS632" s="225"/>
      <c r="BT632" s="225"/>
      <c r="BU632" s="225"/>
      <c r="BV632" s="225"/>
      <c r="BW632" s="225"/>
      <c r="BX632" s="225"/>
      <c r="BY632" s="225"/>
      <c r="BZ632" s="225"/>
      <c r="CA632" s="218"/>
    </row>
    <row r="633" spans="1:79" s="131" customFormat="1" x14ac:dyDescent="0.45">
      <c r="A633" s="218"/>
      <c r="AF633" s="107"/>
      <c r="AG633" s="225"/>
      <c r="AH633" s="225"/>
      <c r="AI633" s="225"/>
      <c r="AJ633" s="225"/>
      <c r="AK633" s="225"/>
      <c r="AL633" s="225"/>
      <c r="AM633" s="225"/>
      <c r="AN633" s="225"/>
      <c r="AO633" s="225"/>
      <c r="AP633" s="225"/>
      <c r="AQ633" s="225"/>
      <c r="AR633" s="225"/>
      <c r="AS633" s="225"/>
      <c r="AT633" s="225"/>
      <c r="AU633" s="225"/>
      <c r="AV633" s="225"/>
      <c r="AW633" s="225"/>
      <c r="AX633" s="225"/>
      <c r="AY633" s="225"/>
      <c r="AZ633" s="225"/>
      <c r="BA633" s="225"/>
      <c r="BB633" s="225"/>
      <c r="BC633" s="225"/>
      <c r="BD633" s="225"/>
      <c r="BE633" s="225"/>
      <c r="BF633" s="225"/>
      <c r="BG633" s="225"/>
      <c r="BH633" s="225"/>
      <c r="BI633" s="225"/>
      <c r="BJ633" s="225"/>
      <c r="BK633" s="225"/>
      <c r="BL633" s="225"/>
      <c r="BM633" s="225"/>
      <c r="BN633" s="225"/>
      <c r="BO633" s="225"/>
      <c r="BP633" s="225"/>
      <c r="BQ633" s="225"/>
      <c r="BR633" s="225"/>
      <c r="BS633" s="225"/>
      <c r="BT633" s="225"/>
      <c r="BU633" s="225"/>
      <c r="BV633" s="225"/>
      <c r="BW633" s="225"/>
      <c r="BX633" s="225"/>
      <c r="BY633" s="225"/>
      <c r="BZ633" s="225"/>
      <c r="CA633" s="218"/>
    </row>
    <row r="634" spans="1:79" s="131" customFormat="1" x14ac:dyDescent="0.45">
      <c r="A634" s="218"/>
      <c r="AF634" s="107"/>
      <c r="AG634" s="225"/>
      <c r="AH634" s="225"/>
      <c r="AI634" s="225"/>
      <c r="AJ634" s="225"/>
      <c r="AK634" s="225"/>
      <c r="AL634" s="225"/>
      <c r="AM634" s="225"/>
      <c r="AN634" s="225"/>
      <c r="AO634" s="225"/>
      <c r="AP634" s="225"/>
      <c r="AQ634" s="225"/>
      <c r="AR634" s="225"/>
      <c r="AS634" s="225"/>
      <c r="AT634" s="225"/>
      <c r="AU634" s="225"/>
      <c r="AV634" s="225"/>
      <c r="AW634" s="225"/>
      <c r="AX634" s="225"/>
      <c r="AY634" s="225"/>
      <c r="AZ634" s="225"/>
      <c r="BA634" s="225"/>
      <c r="BB634" s="225"/>
      <c r="BC634" s="225"/>
      <c r="BD634" s="225"/>
      <c r="BE634" s="225"/>
      <c r="BF634" s="225"/>
      <c r="BG634" s="225"/>
      <c r="BH634" s="225"/>
      <c r="BI634" s="225"/>
      <c r="BJ634" s="225"/>
      <c r="BK634" s="225"/>
      <c r="BL634" s="225"/>
      <c r="BM634" s="225"/>
      <c r="BN634" s="225"/>
      <c r="BO634" s="225"/>
      <c r="BP634" s="225"/>
      <c r="BQ634" s="225"/>
      <c r="BR634" s="225"/>
      <c r="BS634" s="225"/>
      <c r="BT634" s="225"/>
      <c r="BU634" s="225"/>
      <c r="BV634" s="225"/>
      <c r="BW634" s="225"/>
      <c r="BX634" s="225"/>
      <c r="BY634" s="225"/>
      <c r="BZ634" s="225"/>
      <c r="CA634" s="218"/>
    </row>
    <row r="635" spans="1:79" s="131" customFormat="1" x14ac:dyDescent="0.45">
      <c r="A635" s="218"/>
      <c r="AF635" s="107"/>
      <c r="AG635" s="225"/>
      <c r="AH635" s="225"/>
      <c r="AI635" s="225"/>
      <c r="AJ635" s="225"/>
      <c r="AK635" s="225"/>
      <c r="AL635" s="225"/>
      <c r="AM635" s="225"/>
      <c r="AN635" s="225"/>
      <c r="AO635" s="225"/>
      <c r="AP635" s="225"/>
      <c r="AQ635" s="225"/>
      <c r="AR635" s="225"/>
      <c r="AS635" s="225"/>
      <c r="AT635" s="225"/>
      <c r="AU635" s="225"/>
      <c r="AV635" s="225"/>
      <c r="AW635" s="225"/>
      <c r="AX635" s="225"/>
      <c r="AY635" s="225"/>
      <c r="AZ635" s="225"/>
      <c r="BA635" s="225"/>
      <c r="BB635" s="225"/>
      <c r="BC635" s="225"/>
      <c r="BD635" s="225"/>
      <c r="BE635" s="225"/>
      <c r="BF635" s="225"/>
      <c r="BG635" s="225"/>
      <c r="BH635" s="225"/>
      <c r="BI635" s="225"/>
      <c r="BJ635" s="225"/>
      <c r="BK635" s="225"/>
      <c r="BL635" s="225"/>
      <c r="BM635" s="225"/>
      <c r="BN635" s="225"/>
      <c r="BO635" s="225"/>
      <c r="BP635" s="225"/>
      <c r="BQ635" s="225"/>
      <c r="BR635" s="225"/>
      <c r="BS635" s="225"/>
      <c r="BT635" s="225"/>
      <c r="BU635" s="225"/>
      <c r="BV635" s="225"/>
      <c r="BW635" s="225"/>
      <c r="BX635" s="225"/>
      <c r="BY635" s="225"/>
      <c r="BZ635" s="225"/>
      <c r="CA635" s="218"/>
    </row>
    <row r="636" spans="1:79" s="131" customFormat="1" x14ac:dyDescent="0.45">
      <c r="A636" s="218"/>
      <c r="AF636" s="107"/>
      <c r="AG636" s="225"/>
      <c r="AH636" s="225"/>
      <c r="AI636" s="225"/>
      <c r="AJ636" s="225"/>
      <c r="AK636" s="225"/>
      <c r="AL636" s="225"/>
      <c r="AM636" s="225"/>
      <c r="AN636" s="225"/>
      <c r="AO636" s="225"/>
      <c r="AP636" s="225"/>
      <c r="AQ636" s="225"/>
      <c r="AR636" s="225"/>
      <c r="AS636" s="225"/>
      <c r="AT636" s="225"/>
      <c r="AU636" s="225"/>
      <c r="AV636" s="225"/>
      <c r="AW636" s="225"/>
      <c r="AX636" s="225"/>
      <c r="AY636" s="225"/>
      <c r="AZ636" s="225"/>
      <c r="BA636" s="225"/>
      <c r="BB636" s="225"/>
      <c r="BC636" s="225"/>
      <c r="BD636" s="225"/>
      <c r="BE636" s="225"/>
      <c r="BF636" s="225"/>
      <c r="BG636" s="225"/>
      <c r="BH636" s="225"/>
      <c r="BI636" s="225"/>
      <c r="BJ636" s="225"/>
      <c r="BK636" s="225"/>
      <c r="BL636" s="225"/>
      <c r="BM636" s="225"/>
      <c r="BN636" s="225"/>
      <c r="BO636" s="225"/>
      <c r="BP636" s="225"/>
      <c r="BQ636" s="225"/>
      <c r="BR636" s="225"/>
      <c r="BS636" s="225"/>
      <c r="BT636" s="225"/>
      <c r="BU636" s="225"/>
      <c r="BV636" s="225"/>
      <c r="BW636" s="225"/>
      <c r="BX636" s="225"/>
      <c r="BY636" s="225"/>
      <c r="BZ636" s="225"/>
      <c r="CA636" s="218"/>
    </row>
    <row r="637" spans="1:79" s="131" customFormat="1" x14ac:dyDescent="0.45">
      <c r="A637" s="218"/>
      <c r="AF637" s="107"/>
      <c r="AG637" s="225"/>
      <c r="AH637" s="225"/>
      <c r="AI637" s="225"/>
      <c r="AJ637" s="225"/>
      <c r="AK637" s="225"/>
      <c r="AL637" s="225"/>
      <c r="AM637" s="225"/>
      <c r="AN637" s="225"/>
      <c r="AO637" s="225"/>
      <c r="AP637" s="225"/>
      <c r="AQ637" s="225"/>
      <c r="AR637" s="225"/>
      <c r="AS637" s="225"/>
      <c r="AT637" s="225"/>
      <c r="AU637" s="225"/>
      <c r="AV637" s="225"/>
      <c r="AW637" s="225"/>
      <c r="AX637" s="225"/>
      <c r="AY637" s="225"/>
      <c r="AZ637" s="225"/>
      <c r="BA637" s="225"/>
      <c r="BB637" s="225"/>
      <c r="BC637" s="225"/>
      <c r="BD637" s="225"/>
      <c r="BE637" s="225"/>
      <c r="BF637" s="225"/>
      <c r="BG637" s="225"/>
      <c r="BH637" s="225"/>
      <c r="BI637" s="225"/>
      <c r="BJ637" s="225"/>
      <c r="BK637" s="225"/>
      <c r="BL637" s="225"/>
      <c r="BM637" s="225"/>
      <c r="BN637" s="225"/>
      <c r="BO637" s="225"/>
      <c r="BP637" s="225"/>
      <c r="BQ637" s="225"/>
      <c r="BR637" s="225"/>
      <c r="BS637" s="225"/>
      <c r="BT637" s="225"/>
      <c r="BU637" s="225"/>
      <c r="BV637" s="225"/>
      <c r="BW637" s="225"/>
      <c r="BX637" s="225"/>
      <c r="BY637" s="225"/>
      <c r="BZ637" s="225"/>
      <c r="CA637" s="218"/>
    </row>
    <row r="638" spans="1:79" s="131" customFormat="1" x14ac:dyDescent="0.45">
      <c r="A638" s="218"/>
      <c r="AF638" s="107"/>
      <c r="AG638" s="225"/>
      <c r="AH638" s="225"/>
      <c r="AI638" s="225"/>
      <c r="AJ638" s="225"/>
      <c r="AK638" s="225"/>
      <c r="AL638" s="225"/>
      <c r="AM638" s="225"/>
      <c r="AN638" s="225"/>
      <c r="AO638" s="225"/>
      <c r="AP638" s="225"/>
      <c r="AQ638" s="225"/>
      <c r="AR638" s="225"/>
      <c r="AS638" s="225"/>
      <c r="AT638" s="225"/>
      <c r="AU638" s="225"/>
      <c r="AV638" s="225"/>
      <c r="AW638" s="225"/>
      <c r="AX638" s="225"/>
      <c r="AY638" s="225"/>
      <c r="AZ638" s="225"/>
      <c r="BA638" s="225"/>
      <c r="BB638" s="225"/>
      <c r="BC638" s="225"/>
      <c r="BD638" s="225"/>
      <c r="BE638" s="225"/>
      <c r="BF638" s="225"/>
      <c r="BG638" s="225"/>
      <c r="BH638" s="225"/>
      <c r="BI638" s="225"/>
      <c r="BJ638" s="225"/>
      <c r="BK638" s="225"/>
      <c r="BL638" s="225"/>
      <c r="BM638" s="225"/>
      <c r="BN638" s="225"/>
      <c r="BO638" s="225"/>
      <c r="BP638" s="225"/>
      <c r="BQ638" s="225"/>
      <c r="BR638" s="225"/>
      <c r="BS638" s="225"/>
      <c r="BT638" s="225"/>
      <c r="BU638" s="225"/>
      <c r="BV638" s="225"/>
      <c r="BW638" s="225"/>
      <c r="BX638" s="225"/>
      <c r="BY638" s="225"/>
      <c r="BZ638" s="225"/>
      <c r="CA638" s="218"/>
    </row>
    <row r="639" spans="1:79" s="131" customFormat="1" x14ac:dyDescent="0.45">
      <c r="A639" s="218"/>
      <c r="AF639" s="107"/>
      <c r="AG639" s="225"/>
      <c r="AH639" s="225"/>
      <c r="AI639" s="225"/>
      <c r="AJ639" s="225"/>
      <c r="AK639" s="225"/>
      <c r="AL639" s="225"/>
      <c r="AM639" s="225"/>
      <c r="AN639" s="225"/>
      <c r="AO639" s="225"/>
      <c r="AP639" s="225"/>
      <c r="AQ639" s="225"/>
      <c r="AR639" s="225"/>
      <c r="AS639" s="225"/>
      <c r="AT639" s="225"/>
      <c r="AU639" s="225"/>
      <c r="AV639" s="225"/>
      <c r="AW639" s="225"/>
      <c r="AX639" s="225"/>
      <c r="AY639" s="225"/>
      <c r="AZ639" s="225"/>
      <c r="BA639" s="225"/>
      <c r="BB639" s="225"/>
      <c r="BC639" s="225"/>
      <c r="BD639" s="225"/>
      <c r="BE639" s="225"/>
      <c r="BF639" s="225"/>
      <c r="BG639" s="225"/>
      <c r="BH639" s="225"/>
      <c r="BI639" s="225"/>
      <c r="BJ639" s="225"/>
      <c r="BK639" s="225"/>
      <c r="BL639" s="225"/>
      <c r="BM639" s="225"/>
      <c r="BN639" s="225"/>
      <c r="BO639" s="225"/>
      <c r="BP639" s="225"/>
      <c r="BQ639" s="225"/>
      <c r="BR639" s="225"/>
      <c r="BS639" s="225"/>
      <c r="BT639" s="225"/>
      <c r="BU639" s="225"/>
      <c r="BV639" s="225"/>
      <c r="BW639" s="225"/>
      <c r="BX639" s="225"/>
      <c r="BY639" s="225"/>
      <c r="BZ639" s="225"/>
      <c r="CA639" s="218"/>
    </row>
    <row r="640" spans="1:79" s="131" customFormat="1" x14ac:dyDescent="0.45">
      <c r="A640" s="218"/>
      <c r="AF640" s="107"/>
      <c r="AG640" s="225"/>
      <c r="AH640" s="225"/>
      <c r="AI640" s="225"/>
      <c r="AJ640" s="225"/>
      <c r="AK640" s="225"/>
      <c r="AL640" s="225"/>
      <c r="AM640" s="225"/>
      <c r="AN640" s="225"/>
      <c r="AO640" s="225"/>
      <c r="AP640" s="225"/>
      <c r="AQ640" s="225"/>
      <c r="AR640" s="225"/>
      <c r="AS640" s="225"/>
      <c r="AT640" s="225"/>
      <c r="AU640" s="225"/>
      <c r="AV640" s="225"/>
      <c r="AW640" s="225"/>
      <c r="AX640" s="225"/>
      <c r="AY640" s="225"/>
      <c r="AZ640" s="225"/>
      <c r="BA640" s="225"/>
      <c r="BB640" s="225"/>
      <c r="BC640" s="225"/>
      <c r="BD640" s="225"/>
      <c r="BE640" s="225"/>
      <c r="BF640" s="225"/>
      <c r="BG640" s="225"/>
      <c r="BH640" s="225"/>
      <c r="BI640" s="225"/>
      <c r="BJ640" s="225"/>
      <c r="BK640" s="225"/>
      <c r="BL640" s="225"/>
      <c r="BM640" s="225"/>
      <c r="BN640" s="225"/>
      <c r="BO640" s="225"/>
      <c r="BP640" s="225"/>
      <c r="BQ640" s="225"/>
      <c r="BR640" s="225"/>
      <c r="BS640" s="225"/>
      <c r="BT640" s="225"/>
      <c r="BU640" s="225"/>
      <c r="BV640" s="225"/>
      <c r="BW640" s="225"/>
      <c r="BX640" s="225"/>
      <c r="BY640" s="225"/>
      <c r="BZ640" s="225"/>
      <c r="CA640" s="218"/>
    </row>
    <row r="641" spans="1:79" s="131" customFormat="1" x14ac:dyDescent="0.45">
      <c r="A641" s="218"/>
      <c r="AF641" s="107"/>
      <c r="AG641" s="225"/>
      <c r="AH641" s="225"/>
      <c r="AI641" s="225"/>
      <c r="AJ641" s="225"/>
      <c r="AK641" s="225"/>
      <c r="AL641" s="225"/>
      <c r="AM641" s="225"/>
      <c r="AN641" s="225"/>
      <c r="AO641" s="225"/>
      <c r="AP641" s="225"/>
      <c r="AQ641" s="225"/>
      <c r="AR641" s="225"/>
      <c r="AS641" s="225"/>
      <c r="AT641" s="225"/>
      <c r="AU641" s="225"/>
      <c r="AV641" s="225"/>
      <c r="AW641" s="225"/>
      <c r="AX641" s="225"/>
      <c r="AY641" s="225"/>
      <c r="AZ641" s="225"/>
      <c r="BA641" s="225"/>
      <c r="BB641" s="225"/>
      <c r="BC641" s="225"/>
      <c r="BD641" s="225"/>
      <c r="BE641" s="225"/>
      <c r="BF641" s="225"/>
      <c r="BG641" s="225"/>
      <c r="BH641" s="225"/>
      <c r="BI641" s="225"/>
      <c r="BJ641" s="225"/>
      <c r="BK641" s="225"/>
      <c r="BL641" s="225"/>
      <c r="BM641" s="225"/>
      <c r="BN641" s="225"/>
      <c r="BO641" s="225"/>
      <c r="BP641" s="225"/>
      <c r="BQ641" s="225"/>
      <c r="BR641" s="225"/>
      <c r="BS641" s="225"/>
      <c r="BT641" s="225"/>
      <c r="BU641" s="225"/>
      <c r="BV641" s="225"/>
      <c r="BW641" s="225"/>
      <c r="BX641" s="225"/>
      <c r="BY641" s="225"/>
      <c r="BZ641" s="225"/>
      <c r="CA641" s="218"/>
    </row>
    <row r="642" spans="1:79" s="131" customFormat="1" x14ac:dyDescent="0.45">
      <c r="A642" s="218"/>
      <c r="AF642" s="107"/>
      <c r="AG642" s="225"/>
      <c r="AH642" s="225"/>
      <c r="AI642" s="225"/>
      <c r="AJ642" s="225"/>
      <c r="AK642" s="225"/>
      <c r="AL642" s="225"/>
      <c r="AM642" s="225"/>
      <c r="AN642" s="225"/>
      <c r="AO642" s="225"/>
      <c r="AP642" s="225"/>
      <c r="AQ642" s="225"/>
      <c r="AR642" s="225"/>
      <c r="AS642" s="225"/>
      <c r="AT642" s="225"/>
      <c r="AU642" s="225"/>
      <c r="AV642" s="225"/>
      <c r="AW642" s="225"/>
      <c r="AX642" s="225"/>
      <c r="AY642" s="225"/>
      <c r="AZ642" s="225"/>
      <c r="BA642" s="225"/>
      <c r="BB642" s="225"/>
      <c r="BC642" s="225"/>
      <c r="BD642" s="225"/>
      <c r="BE642" s="225"/>
      <c r="BF642" s="225"/>
      <c r="BG642" s="225"/>
      <c r="BH642" s="225"/>
      <c r="BI642" s="225"/>
      <c r="BJ642" s="225"/>
      <c r="BK642" s="225"/>
      <c r="BL642" s="225"/>
      <c r="BM642" s="225"/>
      <c r="BN642" s="225"/>
      <c r="BO642" s="225"/>
      <c r="BP642" s="225"/>
      <c r="BQ642" s="225"/>
      <c r="BR642" s="225"/>
      <c r="BS642" s="225"/>
      <c r="BT642" s="225"/>
      <c r="BU642" s="225"/>
      <c r="BV642" s="225"/>
      <c r="BW642" s="225"/>
      <c r="BX642" s="225"/>
      <c r="BY642" s="225"/>
      <c r="BZ642" s="225"/>
      <c r="CA642" s="218"/>
    </row>
    <row r="643" spans="1:79" s="131" customFormat="1" x14ac:dyDescent="0.45">
      <c r="A643" s="218"/>
      <c r="AF643" s="107"/>
      <c r="AG643" s="225"/>
      <c r="AH643" s="225"/>
      <c r="AI643" s="225"/>
      <c r="AJ643" s="225"/>
      <c r="AK643" s="225"/>
      <c r="AL643" s="225"/>
      <c r="AM643" s="225"/>
      <c r="AN643" s="225"/>
      <c r="AO643" s="225"/>
      <c r="AP643" s="225"/>
      <c r="AQ643" s="225"/>
      <c r="AR643" s="225"/>
      <c r="AS643" s="225"/>
      <c r="AT643" s="225"/>
      <c r="AU643" s="225"/>
      <c r="AV643" s="225"/>
      <c r="AW643" s="225"/>
      <c r="AX643" s="225"/>
      <c r="AY643" s="225"/>
      <c r="AZ643" s="225"/>
      <c r="BA643" s="225"/>
      <c r="BB643" s="225"/>
      <c r="BC643" s="225"/>
      <c r="BD643" s="225"/>
      <c r="BE643" s="225"/>
      <c r="BF643" s="225"/>
      <c r="BG643" s="225"/>
      <c r="BH643" s="225"/>
      <c r="BI643" s="225"/>
      <c r="BJ643" s="225"/>
      <c r="BK643" s="225"/>
      <c r="BL643" s="225"/>
      <c r="BM643" s="225"/>
      <c r="BN643" s="225"/>
      <c r="BO643" s="225"/>
      <c r="BP643" s="225"/>
      <c r="BQ643" s="225"/>
      <c r="BR643" s="225"/>
      <c r="BS643" s="225"/>
      <c r="BT643" s="225"/>
      <c r="BU643" s="225"/>
      <c r="BV643" s="225"/>
      <c r="BW643" s="225"/>
      <c r="BX643" s="225"/>
      <c r="BY643" s="225"/>
      <c r="BZ643" s="225"/>
      <c r="CA643" s="218"/>
    </row>
    <row r="644" spans="1:79" s="131" customFormat="1" x14ac:dyDescent="0.45">
      <c r="A644" s="218"/>
      <c r="AF644" s="107"/>
      <c r="AG644" s="225"/>
      <c r="AH644" s="225"/>
      <c r="AI644" s="225"/>
      <c r="AJ644" s="225"/>
      <c r="AK644" s="225"/>
      <c r="AL644" s="225"/>
      <c r="AM644" s="225"/>
      <c r="AN644" s="225"/>
      <c r="AO644" s="225"/>
      <c r="AP644" s="225"/>
      <c r="AQ644" s="225"/>
      <c r="AR644" s="225"/>
      <c r="AS644" s="225"/>
      <c r="AT644" s="225"/>
      <c r="AU644" s="225"/>
      <c r="AV644" s="225"/>
      <c r="AW644" s="225"/>
      <c r="AX644" s="225"/>
      <c r="AY644" s="225"/>
      <c r="AZ644" s="225"/>
      <c r="BA644" s="225"/>
      <c r="BB644" s="225"/>
      <c r="BC644" s="225"/>
      <c r="BD644" s="225"/>
      <c r="BE644" s="225"/>
      <c r="BF644" s="225"/>
      <c r="BG644" s="225"/>
      <c r="BH644" s="225"/>
      <c r="BI644" s="225"/>
      <c r="BJ644" s="225"/>
      <c r="BK644" s="225"/>
      <c r="BL644" s="225"/>
      <c r="BM644" s="225"/>
      <c r="BN644" s="225"/>
      <c r="BO644" s="225"/>
      <c r="BP644" s="225"/>
      <c r="BQ644" s="225"/>
      <c r="BR644" s="225"/>
      <c r="BS644" s="225"/>
      <c r="BT644" s="225"/>
      <c r="BU644" s="225"/>
      <c r="BV644" s="225"/>
      <c r="BW644" s="225"/>
      <c r="BX644" s="225"/>
      <c r="BY644" s="225"/>
      <c r="BZ644" s="225"/>
      <c r="CA644" s="218"/>
    </row>
    <row r="645" spans="1:79" s="131" customFormat="1" x14ac:dyDescent="0.45">
      <c r="A645" s="218"/>
      <c r="AF645" s="107"/>
      <c r="AG645" s="225"/>
      <c r="AH645" s="225"/>
      <c r="AI645" s="225"/>
      <c r="AJ645" s="225"/>
      <c r="AK645" s="225"/>
      <c r="AL645" s="225"/>
      <c r="AM645" s="225"/>
      <c r="AN645" s="225"/>
      <c r="AO645" s="225"/>
      <c r="AP645" s="225"/>
      <c r="AQ645" s="225"/>
      <c r="AR645" s="225"/>
      <c r="AS645" s="225"/>
      <c r="AT645" s="225"/>
      <c r="AU645" s="225"/>
      <c r="AV645" s="225"/>
      <c r="AW645" s="225"/>
      <c r="AX645" s="225"/>
      <c r="AY645" s="225"/>
      <c r="AZ645" s="225"/>
      <c r="BA645" s="225"/>
      <c r="BB645" s="225"/>
      <c r="BC645" s="225"/>
      <c r="BD645" s="225"/>
      <c r="BE645" s="225"/>
      <c r="BF645" s="225"/>
      <c r="BG645" s="225"/>
      <c r="BH645" s="225"/>
      <c r="BI645" s="225"/>
      <c r="BJ645" s="225"/>
      <c r="BK645" s="225"/>
      <c r="BL645" s="225"/>
      <c r="BM645" s="225"/>
      <c r="BN645" s="225"/>
      <c r="BO645" s="225"/>
      <c r="BP645" s="225"/>
      <c r="BQ645" s="225"/>
      <c r="BR645" s="225"/>
      <c r="BS645" s="225"/>
      <c r="BT645" s="225"/>
      <c r="BU645" s="225"/>
      <c r="BV645" s="225"/>
      <c r="BW645" s="225"/>
      <c r="BX645" s="225"/>
      <c r="BY645" s="225"/>
      <c r="BZ645" s="225"/>
      <c r="CA645" s="218"/>
    </row>
    <row r="646" spans="1:79" s="131" customFormat="1" x14ac:dyDescent="0.45">
      <c r="A646" s="218"/>
      <c r="AF646" s="107"/>
      <c r="AG646" s="225"/>
      <c r="AH646" s="225"/>
      <c r="AI646" s="225"/>
      <c r="AJ646" s="225"/>
      <c r="AK646" s="225"/>
      <c r="AL646" s="225"/>
      <c r="AM646" s="225"/>
      <c r="AN646" s="225"/>
      <c r="AO646" s="225"/>
      <c r="AP646" s="225"/>
      <c r="AQ646" s="225"/>
      <c r="AR646" s="225"/>
      <c r="AS646" s="225"/>
      <c r="AT646" s="225"/>
      <c r="AU646" s="225"/>
      <c r="AV646" s="225"/>
      <c r="AW646" s="225"/>
      <c r="AX646" s="225"/>
      <c r="AY646" s="225"/>
      <c r="AZ646" s="225"/>
      <c r="BA646" s="225"/>
      <c r="BB646" s="225"/>
      <c r="BC646" s="225"/>
      <c r="BD646" s="225"/>
      <c r="BE646" s="225"/>
      <c r="BF646" s="225"/>
      <c r="BG646" s="225"/>
      <c r="BH646" s="225"/>
      <c r="BI646" s="225"/>
      <c r="BJ646" s="225"/>
      <c r="BK646" s="225"/>
      <c r="BL646" s="225"/>
      <c r="BM646" s="225"/>
      <c r="BN646" s="225"/>
      <c r="BO646" s="225"/>
      <c r="BP646" s="225"/>
      <c r="BQ646" s="225"/>
      <c r="BR646" s="225"/>
      <c r="BS646" s="225"/>
      <c r="BT646" s="225"/>
      <c r="BU646" s="225"/>
      <c r="BV646" s="225"/>
      <c r="BW646" s="225"/>
      <c r="BX646" s="225"/>
      <c r="BY646" s="225"/>
      <c r="BZ646" s="225"/>
      <c r="CA646" s="218"/>
    </row>
    <row r="647" spans="1:79" s="131" customFormat="1" x14ac:dyDescent="0.45">
      <c r="A647" s="218"/>
      <c r="AF647" s="107"/>
      <c r="AG647" s="225"/>
      <c r="AH647" s="225"/>
      <c r="AI647" s="225"/>
      <c r="AJ647" s="225"/>
      <c r="AK647" s="225"/>
      <c r="AL647" s="225"/>
      <c r="AM647" s="225"/>
      <c r="AN647" s="225"/>
      <c r="AO647" s="225"/>
      <c r="AP647" s="225"/>
      <c r="AQ647" s="225"/>
      <c r="AR647" s="225"/>
      <c r="AS647" s="225"/>
      <c r="AT647" s="225"/>
      <c r="AU647" s="225"/>
      <c r="AV647" s="225"/>
      <c r="AW647" s="225"/>
      <c r="AX647" s="225"/>
      <c r="AY647" s="225"/>
      <c r="AZ647" s="225"/>
      <c r="BA647" s="225"/>
      <c r="BB647" s="225"/>
      <c r="BC647" s="225"/>
      <c r="BD647" s="225"/>
      <c r="BE647" s="225"/>
      <c r="BF647" s="225"/>
      <c r="BG647" s="225"/>
      <c r="BH647" s="225"/>
      <c r="BI647" s="225"/>
      <c r="BJ647" s="225"/>
      <c r="BK647" s="225"/>
      <c r="BL647" s="225"/>
      <c r="BM647" s="225"/>
      <c r="BN647" s="225"/>
      <c r="BO647" s="225"/>
      <c r="BP647" s="225"/>
      <c r="BQ647" s="225"/>
      <c r="BR647" s="225"/>
      <c r="BS647" s="225"/>
      <c r="BT647" s="225"/>
      <c r="BU647" s="225"/>
      <c r="BV647" s="225"/>
      <c r="BW647" s="225"/>
      <c r="BX647" s="225"/>
      <c r="BY647" s="225"/>
      <c r="BZ647" s="225"/>
      <c r="CA647" s="218"/>
    </row>
    <row r="648" spans="1:79" s="131" customFormat="1" x14ac:dyDescent="0.45">
      <c r="A648" s="218"/>
      <c r="AF648" s="107"/>
      <c r="AG648" s="225"/>
      <c r="AH648" s="225"/>
      <c r="AI648" s="225"/>
      <c r="AJ648" s="225"/>
      <c r="AK648" s="225"/>
      <c r="AL648" s="225"/>
      <c r="AM648" s="225"/>
      <c r="AN648" s="225"/>
      <c r="AO648" s="225"/>
      <c r="AP648" s="225"/>
      <c r="AQ648" s="225"/>
      <c r="AR648" s="225"/>
      <c r="AS648" s="225"/>
      <c r="AT648" s="225"/>
      <c r="AU648" s="225"/>
      <c r="AV648" s="225"/>
      <c r="AW648" s="225"/>
      <c r="AX648" s="225"/>
      <c r="AY648" s="225"/>
      <c r="AZ648" s="225"/>
      <c r="BA648" s="225"/>
      <c r="BB648" s="225"/>
      <c r="BC648" s="225"/>
      <c r="BD648" s="225"/>
      <c r="BE648" s="225"/>
      <c r="BF648" s="225"/>
      <c r="BG648" s="225"/>
      <c r="BH648" s="225"/>
      <c r="BI648" s="225"/>
      <c r="BJ648" s="225"/>
      <c r="BK648" s="225"/>
      <c r="BL648" s="225"/>
      <c r="BM648" s="225"/>
      <c r="BN648" s="225"/>
      <c r="BO648" s="225"/>
      <c r="BP648" s="225"/>
      <c r="BQ648" s="225"/>
      <c r="BR648" s="225"/>
      <c r="BS648" s="225"/>
      <c r="BT648" s="225"/>
      <c r="BU648" s="225"/>
      <c r="BV648" s="225"/>
      <c r="BW648" s="225"/>
      <c r="BX648" s="225"/>
      <c r="BY648" s="225"/>
      <c r="BZ648" s="225"/>
      <c r="CA648" s="218"/>
    </row>
    <row r="649" spans="1:79" s="131" customFormat="1" x14ac:dyDescent="0.45">
      <c r="A649" s="218"/>
      <c r="AF649" s="107"/>
      <c r="AG649" s="225"/>
      <c r="AH649" s="225"/>
      <c r="AI649" s="225"/>
      <c r="AJ649" s="225"/>
      <c r="AK649" s="225"/>
      <c r="AL649" s="225"/>
      <c r="AM649" s="225"/>
      <c r="AN649" s="225"/>
      <c r="AO649" s="225"/>
      <c r="AP649" s="225"/>
      <c r="AQ649" s="225"/>
      <c r="AR649" s="225"/>
      <c r="AS649" s="225"/>
      <c r="AT649" s="225"/>
      <c r="AU649" s="225"/>
      <c r="AV649" s="225"/>
      <c r="AW649" s="225"/>
      <c r="AX649" s="225"/>
      <c r="AY649" s="225"/>
      <c r="AZ649" s="225"/>
      <c r="BA649" s="225"/>
      <c r="BB649" s="225"/>
      <c r="BC649" s="225"/>
      <c r="BD649" s="225"/>
      <c r="BE649" s="225"/>
      <c r="BF649" s="225"/>
      <c r="BG649" s="225"/>
      <c r="BH649" s="225"/>
      <c r="BI649" s="225"/>
      <c r="BJ649" s="225"/>
      <c r="BK649" s="225"/>
      <c r="BL649" s="225"/>
      <c r="BM649" s="225"/>
      <c r="BN649" s="225"/>
      <c r="BO649" s="225"/>
      <c r="BP649" s="225"/>
      <c r="BQ649" s="225"/>
      <c r="BR649" s="225"/>
      <c r="BS649" s="225"/>
      <c r="BT649" s="225"/>
      <c r="BU649" s="225"/>
      <c r="BV649" s="225"/>
      <c r="BW649" s="225"/>
      <c r="BX649" s="225"/>
      <c r="BY649" s="225"/>
      <c r="BZ649" s="225"/>
      <c r="CA649" s="218"/>
    </row>
    <row r="650" spans="1:79" s="131" customFormat="1" x14ac:dyDescent="0.45">
      <c r="A650" s="218"/>
      <c r="AF650" s="107"/>
      <c r="AG650" s="225"/>
      <c r="AH650" s="225"/>
      <c r="AI650" s="225"/>
      <c r="AJ650" s="225"/>
      <c r="AK650" s="225"/>
      <c r="AL650" s="225"/>
      <c r="AM650" s="225"/>
      <c r="AN650" s="225"/>
      <c r="AO650" s="225"/>
      <c r="AP650" s="225"/>
      <c r="AQ650" s="225"/>
      <c r="AR650" s="225"/>
      <c r="AS650" s="225"/>
      <c r="AT650" s="225"/>
      <c r="AU650" s="225"/>
      <c r="AV650" s="225"/>
      <c r="AW650" s="225"/>
      <c r="AX650" s="225"/>
      <c r="AY650" s="225"/>
      <c r="AZ650" s="225"/>
      <c r="BA650" s="225"/>
      <c r="BB650" s="225"/>
      <c r="BC650" s="225"/>
      <c r="BD650" s="225"/>
      <c r="BE650" s="225"/>
      <c r="BF650" s="225"/>
      <c r="BG650" s="225"/>
      <c r="BH650" s="225"/>
      <c r="BI650" s="225"/>
      <c r="BJ650" s="225"/>
      <c r="BK650" s="225"/>
      <c r="BL650" s="225"/>
      <c r="BM650" s="225"/>
      <c r="BN650" s="225"/>
      <c r="BO650" s="225"/>
      <c r="BP650" s="225"/>
      <c r="BQ650" s="225"/>
      <c r="BR650" s="225"/>
      <c r="BS650" s="225"/>
      <c r="BT650" s="225"/>
      <c r="BU650" s="225"/>
      <c r="BV650" s="225"/>
      <c r="BW650" s="225"/>
      <c r="BX650" s="225"/>
      <c r="BY650" s="225"/>
      <c r="BZ650" s="225"/>
      <c r="CA650" s="218"/>
    </row>
    <row r="651" spans="1:79" s="131" customFormat="1" x14ac:dyDescent="0.45">
      <c r="A651" s="218"/>
      <c r="AF651" s="107"/>
      <c r="AG651" s="225"/>
      <c r="AH651" s="225"/>
      <c r="AI651" s="225"/>
      <c r="AJ651" s="225"/>
      <c r="AK651" s="225"/>
      <c r="AL651" s="225"/>
      <c r="AM651" s="225"/>
      <c r="AN651" s="225"/>
      <c r="AO651" s="225"/>
      <c r="AP651" s="225"/>
      <c r="AQ651" s="225"/>
      <c r="AR651" s="225"/>
      <c r="AS651" s="225"/>
      <c r="AT651" s="225"/>
      <c r="AU651" s="225"/>
      <c r="AV651" s="225"/>
      <c r="AW651" s="225"/>
      <c r="AX651" s="225"/>
      <c r="AY651" s="225"/>
      <c r="AZ651" s="225"/>
      <c r="BA651" s="225"/>
      <c r="BB651" s="225"/>
      <c r="BC651" s="225"/>
      <c r="BD651" s="225"/>
      <c r="BE651" s="225"/>
      <c r="BF651" s="225"/>
      <c r="BG651" s="225"/>
      <c r="BH651" s="225"/>
      <c r="BI651" s="225"/>
      <c r="BJ651" s="225"/>
      <c r="BK651" s="225"/>
      <c r="BL651" s="225"/>
      <c r="BM651" s="225"/>
      <c r="BN651" s="225"/>
      <c r="BO651" s="225"/>
      <c r="BP651" s="225"/>
      <c r="BQ651" s="225"/>
      <c r="BR651" s="225"/>
      <c r="BS651" s="225"/>
      <c r="BT651" s="225"/>
      <c r="BU651" s="225"/>
      <c r="BV651" s="225"/>
      <c r="BW651" s="225"/>
      <c r="BX651" s="225"/>
      <c r="BY651" s="225"/>
      <c r="BZ651" s="225"/>
      <c r="CA651" s="218"/>
    </row>
    <row r="652" spans="1:79" s="131" customFormat="1" x14ac:dyDescent="0.45">
      <c r="A652" s="218"/>
      <c r="AF652" s="107"/>
      <c r="AG652" s="225"/>
      <c r="AH652" s="225"/>
      <c r="AI652" s="225"/>
      <c r="AJ652" s="225"/>
      <c r="AK652" s="225"/>
      <c r="AL652" s="225"/>
      <c r="AM652" s="225"/>
      <c r="AN652" s="225"/>
      <c r="AO652" s="225"/>
      <c r="AP652" s="225"/>
      <c r="AQ652" s="225"/>
      <c r="AR652" s="225"/>
      <c r="AS652" s="225"/>
      <c r="AT652" s="225"/>
      <c r="AU652" s="225"/>
      <c r="AV652" s="225"/>
      <c r="AW652" s="225"/>
      <c r="AX652" s="225"/>
      <c r="AY652" s="225"/>
      <c r="AZ652" s="225"/>
      <c r="BA652" s="225"/>
      <c r="BB652" s="225"/>
      <c r="BC652" s="225"/>
      <c r="BD652" s="225"/>
      <c r="BE652" s="225"/>
      <c r="BF652" s="225"/>
      <c r="BG652" s="225"/>
      <c r="BH652" s="225"/>
      <c r="BI652" s="225"/>
      <c r="BJ652" s="225"/>
      <c r="BK652" s="225"/>
      <c r="BL652" s="225"/>
      <c r="BM652" s="225"/>
      <c r="BN652" s="225"/>
      <c r="BO652" s="225"/>
      <c r="BP652" s="225"/>
      <c r="BQ652" s="225"/>
      <c r="BR652" s="225"/>
      <c r="BS652" s="225"/>
      <c r="BT652" s="225"/>
      <c r="BU652" s="225"/>
      <c r="BV652" s="225"/>
      <c r="BW652" s="225"/>
      <c r="BX652" s="225"/>
      <c r="BY652" s="225"/>
      <c r="BZ652" s="225"/>
      <c r="CA652" s="218"/>
    </row>
    <row r="653" spans="1:79" s="131" customFormat="1" x14ac:dyDescent="0.45">
      <c r="A653" s="218"/>
      <c r="AF653" s="107"/>
      <c r="AG653" s="225"/>
      <c r="AH653" s="225"/>
      <c r="AI653" s="225"/>
      <c r="AJ653" s="225"/>
      <c r="AK653" s="225"/>
      <c r="AL653" s="225"/>
      <c r="AM653" s="225"/>
      <c r="AN653" s="225"/>
      <c r="AO653" s="225"/>
      <c r="AP653" s="225"/>
      <c r="AQ653" s="225"/>
      <c r="AR653" s="225"/>
      <c r="AS653" s="225"/>
      <c r="AT653" s="225"/>
      <c r="AU653" s="225"/>
      <c r="AV653" s="225"/>
      <c r="AW653" s="225"/>
      <c r="AX653" s="225"/>
      <c r="AY653" s="225"/>
      <c r="AZ653" s="225"/>
      <c r="BA653" s="225"/>
      <c r="BB653" s="225"/>
      <c r="BC653" s="225"/>
      <c r="BD653" s="225"/>
      <c r="BE653" s="225"/>
      <c r="BF653" s="225"/>
      <c r="BG653" s="225"/>
      <c r="BH653" s="225"/>
      <c r="BI653" s="225"/>
      <c r="BJ653" s="225"/>
      <c r="BK653" s="225"/>
      <c r="BL653" s="225"/>
      <c r="BM653" s="225"/>
      <c r="BN653" s="225"/>
      <c r="BO653" s="225"/>
      <c r="BP653" s="225"/>
      <c r="BQ653" s="225"/>
      <c r="BR653" s="225"/>
      <c r="BS653" s="225"/>
      <c r="BT653" s="225"/>
      <c r="BU653" s="225"/>
      <c r="BV653" s="225"/>
      <c r="BW653" s="225"/>
      <c r="BX653" s="225"/>
      <c r="BY653" s="225"/>
      <c r="BZ653" s="225"/>
      <c r="CA653" s="218"/>
    </row>
    <row r="654" spans="1:79" s="131" customFormat="1" x14ac:dyDescent="0.45">
      <c r="A654" s="218"/>
      <c r="AF654" s="107"/>
      <c r="AG654" s="225"/>
      <c r="AH654" s="225"/>
      <c r="AI654" s="225"/>
      <c r="AJ654" s="225"/>
      <c r="AK654" s="225"/>
      <c r="AL654" s="225"/>
      <c r="AM654" s="225"/>
      <c r="AN654" s="225"/>
      <c r="AO654" s="225"/>
      <c r="AP654" s="225"/>
      <c r="AQ654" s="225"/>
      <c r="AR654" s="225"/>
      <c r="AS654" s="225"/>
      <c r="AT654" s="225"/>
      <c r="AU654" s="225"/>
      <c r="AV654" s="225"/>
      <c r="AW654" s="225"/>
      <c r="AX654" s="225"/>
      <c r="AY654" s="225"/>
      <c r="AZ654" s="225"/>
      <c r="BA654" s="225"/>
      <c r="BB654" s="225"/>
      <c r="BC654" s="225"/>
      <c r="BD654" s="225"/>
      <c r="BE654" s="225"/>
      <c r="BF654" s="225"/>
      <c r="BG654" s="225"/>
      <c r="BH654" s="225"/>
      <c r="BI654" s="225"/>
      <c r="BJ654" s="225"/>
      <c r="BK654" s="225"/>
      <c r="BL654" s="225"/>
      <c r="BM654" s="225"/>
      <c r="BN654" s="225"/>
      <c r="BO654" s="225"/>
      <c r="BP654" s="225"/>
      <c r="BQ654" s="225"/>
      <c r="BR654" s="225"/>
      <c r="BS654" s="225"/>
      <c r="BT654" s="225"/>
      <c r="BU654" s="225"/>
      <c r="BV654" s="225"/>
      <c r="BW654" s="225"/>
      <c r="BX654" s="225"/>
      <c r="BY654" s="225"/>
      <c r="BZ654" s="225"/>
      <c r="CA654" s="218"/>
    </row>
    <row r="655" spans="1:79" s="131" customFormat="1" x14ac:dyDescent="0.45">
      <c r="A655" s="218"/>
      <c r="AF655" s="107"/>
      <c r="AG655" s="225"/>
      <c r="AH655" s="225"/>
      <c r="AI655" s="225"/>
      <c r="AJ655" s="225"/>
      <c r="AK655" s="225"/>
      <c r="AL655" s="225"/>
      <c r="AM655" s="225"/>
      <c r="AN655" s="225"/>
      <c r="AO655" s="225"/>
      <c r="AP655" s="225"/>
      <c r="AQ655" s="225"/>
      <c r="AR655" s="225"/>
      <c r="AS655" s="225"/>
      <c r="AT655" s="225"/>
      <c r="AU655" s="225"/>
      <c r="AV655" s="225"/>
      <c r="AW655" s="225"/>
      <c r="AX655" s="225"/>
      <c r="AY655" s="225"/>
      <c r="AZ655" s="225"/>
      <c r="BA655" s="225"/>
      <c r="BB655" s="225"/>
      <c r="BC655" s="225"/>
      <c r="BD655" s="225"/>
      <c r="BE655" s="225"/>
      <c r="BF655" s="225"/>
      <c r="BG655" s="225"/>
      <c r="BH655" s="225"/>
      <c r="BI655" s="225"/>
      <c r="BJ655" s="225"/>
      <c r="BK655" s="225"/>
      <c r="BL655" s="225"/>
      <c r="BM655" s="225"/>
      <c r="BN655" s="225"/>
      <c r="BO655" s="225"/>
      <c r="BP655" s="225"/>
      <c r="BQ655" s="225"/>
      <c r="BR655" s="225"/>
      <c r="BS655" s="225"/>
      <c r="BT655" s="225"/>
      <c r="BU655" s="225"/>
      <c r="BV655" s="225"/>
      <c r="BW655" s="225"/>
      <c r="BX655" s="225"/>
      <c r="BY655" s="225"/>
      <c r="BZ655" s="225"/>
      <c r="CA655" s="218"/>
    </row>
    <row r="656" spans="1:79" s="131" customFormat="1" x14ac:dyDescent="0.45">
      <c r="A656" s="218"/>
      <c r="AF656" s="107"/>
      <c r="AG656" s="225"/>
      <c r="AH656" s="225"/>
      <c r="AI656" s="225"/>
      <c r="AJ656" s="225"/>
      <c r="AK656" s="225"/>
      <c r="AL656" s="225"/>
      <c r="AM656" s="225"/>
      <c r="AN656" s="225"/>
      <c r="AO656" s="225"/>
      <c r="AP656" s="225"/>
      <c r="AQ656" s="225"/>
      <c r="AR656" s="225"/>
      <c r="AS656" s="225"/>
      <c r="AT656" s="225"/>
      <c r="AU656" s="225"/>
      <c r="AV656" s="225"/>
      <c r="AW656" s="225"/>
      <c r="AX656" s="225"/>
      <c r="AY656" s="225"/>
      <c r="AZ656" s="225"/>
      <c r="BA656" s="225"/>
      <c r="BB656" s="225"/>
      <c r="BC656" s="225"/>
      <c r="BD656" s="225"/>
      <c r="BE656" s="225"/>
      <c r="BF656" s="225"/>
      <c r="BG656" s="225"/>
      <c r="BH656" s="225"/>
      <c r="BI656" s="225"/>
      <c r="BJ656" s="225"/>
      <c r="BK656" s="225"/>
      <c r="BL656" s="225"/>
      <c r="BM656" s="225"/>
      <c r="BN656" s="225"/>
      <c r="BO656" s="225"/>
      <c r="BP656" s="225"/>
      <c r="BQ656" s="225"/>
      <c r="BR656" s="225"/>
      <c r="BS656" s="225"/>
      <c r="BT656" s="225"/>
      <c r="BU656" s="225"/>
      <c r="BV656" s="225"/>
      <c r="BW656" s="225"/>
      <c r="BX656" s="225"/>
      <c r="BY656" s="225"/>
      <c r="BZ656" s="225"/>
      <c r="CA656" s="218"/>
    </row>
    <row r="657" spans="1:79" s="96" customFormat="1" ht="21" x14ac:dyDescent="0.5">
      <c r="A657" s="323" t="s">
        <v>648</v>
      </c>
      <c r="B657" s="324"/>
      <c r="C657" s="325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AA657" s="212"/>
      <c r="AF657" s="232"/>
      <c r="AG657" s="224"/>
      <c r="AH657" s="224"/>
      <c r="AI657" s="224"/>
      <c r="AJ657" s="224"/>
      <c r="AK657" s="224"/>
      <c r="AL657" s="224"/>
      <c r="AM657" s="224"/>
      <c r="AN657" s="224"/>
      <c r="AO657" s="224"/>
      <c r="AP657" s="224"/>
      <c r="AQ657" s="224"/>
      <c r="AR657" s="224"/>
      <c r="AS657" s="224"/>
      <c r="AT657" s="224"/>
      <c r="AU657" s="224"/>
      <c r="AV657" s="224"/>
      <c r="AW657" s="224"/>
      <c r="AX657" s="224"/>
      <c r="AY657" s="224"/>
      <c r="AZ657" s="224"/>
      <c r="BA657" s="224"/>
      <c r="BB657" s="224"/>
      <c r="BC657" s="224"/>
      <c r="BD657" s="224"/>
      <c r="BE657" s="224"/>
      <c r="BF657" s="224"/>
      <c r="BG657" s="224"/>
      <c r="BH657" s="224"/>
      <c r="BI657" s="224"/>
      <c r="BJ657" s="224"/>
      <c r="BK657" s="224"/>
      <c r="BL657" s="224"/>
      <c r="BM657" s="224"/>
      <c r="BN657" s="224"/>
      <c r="BO657" s="224"/>
      <c r="BP657" s="224"/>
      <c r="BQ657" s="224"/>
      <c r="BR657" s="224"/>
      <c r="BS657" s="224"/>
      <c r="BT657" s="224"/>
      <c r="BU657" s="224"/>
      <c r="BV657" s="224"/>
      <c r="BW657" s="224"/>
      <c r="BX657" s="224"/>
      <c r="BY657" s="224"/>
      <c r="BZ657" s="224"/>
      <c r="CA657" s="219"/>
    </row>
    <row r="658" spans="1:79" s="96" customFormat="1" x14ac:dyDescent="0.45">
      <c r="A658" s="219"/>
      <c r="AE658" s="212"/>
      <c r="AF658" s="232"/>
      <c r="AG658" s="224"/>
      <c r="AH658" s="224"/>
      <c r="AI658" s="224"/>
      <c r="AJ658" s="224"/>
      <c r="AK658" s="224"/>
      <c r="AL658" s="224"/>
      <c r="AM658" s="224"/>
      <c r="AN658" s="224"/>
      <c r="AO658" s="224"/>
      <c r="AP658" s="224"/>
      <c r="AQ658" s="224"/>
      <c r="AR658" s="224"/>
      <c r="AS658" s="224"/>
      <c r="AT658" s="224"/>
      <c r="AU658" s="224"/>
      <c r="AV658" s="224"/>
      <c r="AW658" s="224"/>
      <c r="AX658" s="224"/>
      <c r="AY658" s="224"/>
      <c r="AZ658" s="224"/>
      <c r="BA658" s="224"/>
      <c r="BB658" s="224"/>
      <c r="BC658" s="224"/>
      <c r="BD658" s="224"/>
      <c r="BE658" s="224"/>
      <c r="BF658" s="224"/>
      <c r="BG658" s="224"/>
      <c r="BH658" s="224"/>
      <c r="BI658" s="224"/>
      <c r="BJ658" s="224"/>
      <c r="BK658" s="224"/>
      <c r="BL658" s="224"/>
      <c r="BM658" s="224"/>
      <c r="BN658" s="224"/>
      <c r="BO658" s="224"/>
      <c r="BP658" s="224"/>
      <c r="BQ658" s="224"/>
      <c r="BR658" s="224"/>
      <c r="BS658" s="224"/>
      <c r="BT658" s="224"/>
      <c r="BU658" s="224"/>
      <c r="BV658" s="224"/>
      <c r="BW658" s="224"/>
      <c r="BX658" s="224"/>
      <c r="BY658" s="224"/>
      <c r="BZ658" s="224"/>
      <c r="CA658" s="219"/>
    </row>
    <row r="659" spans="1:79" s="96" customFormat="1" x14ac:dyDescent="0.45">
      <c r="A659" s="219"/>
      <c r="AE659" s="212"/>
      <c r="AF659" s="232"/>
      <c r="AG659" s="224"/>
      <c r="AH659" s="224"/>
      <c r="AI659" s="224"/>
      <c r="AJ659" s="224"/>
      <c r="AK659" s="224"/>
      <c r="AL659" s="224"/>
      <c r="AM659" s="224"/>
      <c r="AN659" s="224"/>
      <c r="AO659" s="224"/>
      <c r="AP659" s="224"/>
      <c r="AQ659" s="224"/>
      <c r="AR659" s="224"/>
      <c r="AS659" s="224"/>
      <c r="AT659" s="224"/>
      <c r="AU659" s="224"/>
      <c r="AV659" s="224"/>
      <c r="AW659" s="224"/>
      <c r="AX659" s="224"/>
      <c r="AY659" s="224"/>
      <c r="AZ659" s="224"/>
      <c r="BA659" s="224"/>
      <c r="BB659" s="224"/>
      <c r="BC659" s="224"/>
      <c r="BD659" s="224"/>
      <c r="BE659" s="224"/>
      <c r="BF659" s="224"/>
      <c r="BG659" s="224"/>
      <c r="BH659" s="224"/>
      <c r="BI659" s="224"/>
      <c r="BJ659" s="224"/>
      <c r="BK659" s="224"/>
      <c r="BL659" s="224"/>
      <c r="BM659" s="224"/>
      <c r="BN659" s="224"/>
      <c r="BO659" s="224"/>
      <c r="BP659" s="224"/>
      <c r="BQ659" s="224"/>
      <c r="BR659" s="224"/>
      <c r="BS659" s="224"/>
      <c r="BT659" s="224"/>
      <c r="BU659" s="224"/>
      <c r="BV659" s="224"/>
      <c r="BW659" s="224"/>
      <c r="BX659" s="224"/>
      <c r="BY659" s="224"/>
      <c r="BZ659" s="224"/>
      <c r="CA659" s="219"/>
    </row>
    <row r="660" spans="1:79" s="96" customFormat="1" x14ac:dyDescent="0.45">
      <c r="A660" s="219"/>
      <c r="AE660" s="212"/>
      <c r="AF660" s="232"/>
      <c r="AG660" s="224"/>
      <c r="AH660" s="224"/>
      <c r="AI660" s="224"/>
      <c r="AJ660" s="224"/>
      <c r="AK660" s="224"/>
      <c r="AL660" s="224"/>
      <c r="AM660" s="224"/>
      <c r="AN660" s="224"/>
      <c r="AO660" s="224"/>
      <c r="AP660" s="224"/>
      <c r="AQ660" s="224"/>
      <c r="AR660" s="224"/>
      <c r="AS660" s="224"/>
      <c r="AT660" s="224"/>
      <c r="AU660" s="224"/>
      <c r="AV660" s="224"/>
      <c r="AW660" s="224"/>
      <c r="AX660" s="224"/>
      <c r="AY660" s="224"/>
      <c r="AZ660" s="224"/>
      <c r="BA660" s="224"/>
      <c r="BB660" s="224"/>
      <c r="BC660" s="224"/>
      <c r="BD660" s="224"/>
      <c r="BE660" s="224"/>
      <c r="BF660" s="224"/>
      <c r="BG660" s="224"/>
      <c r="BH660" s="224"/>
      <c r="BI660" s="224"/>
      <c r="BJ660" s="224"/>
      <c r="BK660" s="224"/>
      <c r="BL660" s="224"/>
      <c r="BM660" s="224"/>
      <c r="BN660" s="224"/>
      <c r="BO660" s="224"/>
      <c r="BP660" s="224"/>
      <c r="BQ660" s="224"/>
      <c r="BR660" s="224"/>
      <c r="BS660" s="224"/>
      <c r="BT660" s="224"/>
      <c r="BU660" s="224"/>
      <c r="BV660" s="224"/>
      <c r="BW660" s="224"/>
      <c r="BX660" s="224"/>
      <c r="BY660" s="224"/>
      <c r="BZ660" s="224"/>
      <c r="CA660" s="219"/>
    </row>
    <row r="661" spans="1:79" s="96" customFormat="1" x14ac:dyDescent="0.45">
      <c r="A661" s="219"/>
      <c r="AE661" s="212"/>
      <c r="AF661" s="232"/>
      <c r="AG661" s="224"/>
      <c r="AH661" s="224"/>
      <c r="AI661" s="224"/>
      <c r="AJ661" s="224"/>
      <c r="AK661" s="224"/>
      <c r="AL661" s="224"/>
      <c r="AM661" s="224"/>
      <c r="AN661" s="224"/>
      <c r="AO661" s="224"/>
      <c r="AP661" s="224"/>
      <c r="AQ661" s="224"/>
      <c r="AR661" s="224"/>
      <c r="AS661" s="224"/>
      <c r="AT661" s="224"/>
      <c r="AU661" s="224"/>
      <c r="AV661" s="224"/>
      <c r="AW661" s="224"/>
      <c r="AX661" s="224"/>
      <c r="AY661" s="224"/>
      <c r="AZ661" s="224"/>
      <c r="BA661" s="224"/>
      <c r="BB661" s="224"/>
      <c r="BC661" s="224"/>
      <c r="BD661" s="224"/>
      <c r="BE661" s="224"/>
      <c r="BF661" s="224"/>
      <c r="BG661" s="224"/>
      <c r="BH661" s="224"/>
      <c r="BI661" s="224"/>
      <c r="BJ661" s="224"/>
      <c r="BK661" s="224"/>
      <c r="BL661" s="224"/>
      <c r="BM661" s="224"/>
      <c r="BN661" s="224"/>
      <c r="BO661" s="224"/>
      <c r="BP661" s="224"/>
      <c r="BQ661" s="224"/>
      <c r="BR661" s="224"/>
      <c r="BS661" s="224"/>
      <c r="BT661" s="224"/>
      <c r="BU661" s="224"/>
      <c r="BV661" s="224"/>
      <c r="BW661" s="224"/>
      <c r="BX661" s="224"/>
      <c r="BY661" s="224"/>
      <c r="BZ661" s="224"/>
      <c r="CA661" s="219"/>
    </row>
    <row r="662" spans="1:79" s="96" customFormat="1" x14ac:dyDescent="0.45">
      <c r="A662" s="219"/>
      <c r="AE662" s="212"/>
      <c r="AF662" s="232"/>
      <c r="AG662" s="224"/>
      <c r="AH662" s="224"/>
      <c r="AI662" s="224"/>
      <c r="AJ662" s="224"/>
      <c r="AK662" s="224"/>
      <c r="AL662" s="224"/>
      <c r="AM662" s="224"/>
      <c r="AN662" s="224"/>
      <c r="AO662" s="224"/>
      <c r="AP662" s="224"/>
      <c r="AQ662" s="224"/>
      <c r="AR662" s="224"/>
      <c r="AS662" s="224"/>
      <c r="AT662" s="224"/>
      <c r="AU662" s="224"/>
      <c r="AV662" s="224"/>
      <c r="AW662" s="224"/>
      <c r="AX662" s="224"/>
      <c r="AY662" s="224"/>
      <c r="AZ662" s="224"/>
      <c r="BA662" s="224"/>
      <c r="BB662" s="224"/>
      <c r="BC662" s="224"/>
      <c r="BD662" s="224"/>
      <c r="BE662" s="224"/>
      <c r="BF662" s="224"/>
      <c r="BG662" s="224"/>
      <c r="BH662" s="224"/>
      <c r="BI662" s="224"/>
      <c r="BJ662" s="224"/>
      <c r="BK662" s="224"/>
      <c r="BL662" s="224"/>
      <c r="BM662" s="224"/>
      <c r="BN662" s="224"/>
      <c r="BO662" s="224"/>
      <c r="BP662" s="224"/>
      <c r="BQ662" s="224"/>
      <c r="BR662" s="224"/>
      <c r="BS662" s="224"/>
      <c r="BT662" s="224"/>
      <c r="BU662" s="224"/>
      <c r="BV662" s="224"/>
      <c r="BW662" s="224"/>
      <c r="BX662" s="224"/>
      <c r="BY662" s="224"/>
      <c r="BZ662" s="224"/>
      <c r="CA662" s="219"/>
    </row>
    <row r="663" spans="1:79" s="96" customFormat="1" x14ac:dyDescent="0.45">
      <c r="A663" s="219"/>
      <c r="AE663" s="212"/>
      <c r="AF663" s="232"/>
      <c r="AG663" s="224"/>
      <c r="AH663" s="224"/>
      <c r="AI663" s="224"/>
      <c r="AJ663" s="224"/>
      <c r="AK663" s="224"/>
      <c r="AL663" s="224"/>
      <c r="AM663" s="224"/>
      <c r="AN663" s="224"/>
      <c r="AO663" s="224"/>
      <c r="AP663" s="224"/>
      <c r="AQ663" s="224"/>
      <c r="AR663" s="224"/>
      <c r="AS663" s="224"/>
      <c r="AT663" s="224"/>
      <c r="AU663" s="224"/>
      <c r="AV663" s="224"/>
      <c r="AW663" s="224"/>
      <c r="AX663" s="224"/>
      <c r="AY663" s="224"/>
      <c r="AZ663" s="224"/>
      <c r="BA663" s="224"/>
      <c r="BB663" s="224"/>
      <c r="BC663" s="224"/>
      <c r="BD663" s="224"/>
      <c r="BE663" s="224"/>
      <c r="BF663" s="224"/>
      <c r="BG663" s="224"/>
      <c r="BH663" s="224"/>
      <c r="BI663" s="224"/>
      <c r="BJ663" s="224"/>
      <c r="BK663" s="224"/>
      <c r="BL663" s="224"/>
      <c r="BM663" s="224"/>
      <c r="BN663" s="224"/>
      <c r="BO663" s="224"/>
      <c r="BP663" s="224"/>
      <c r="BQ663" s="224"/>
      <c r="BR663" s="224"/>
      <c r="BS663" s="224"/>
      <c r="BT663" s="224"/>
      <c r="BU663" s="224"/>
      <c r="BV663" s="224"/>
      <c r="BW663" s="224"/>
      <c r="BX663" s="224"/>
      <c r="BY663" s="224"/>
      <c r="BZ663" s="224"/>
      <c r="CA663" s="219"/>
    </row>
    <row r="664" spans="1:79" s="96" customFormat="1" x14ac:dyDescent="0.45">
      <c r="A664" s="219"/>
      <c r="AE664" s="212"/>
      <c r="AF664" s="232"/>
      <c r="AG664" s="224"/>
      <c r="AH664" s="224"/>
      <c r="AI664" s="224"/>
      <c r="AJ664" s="224"/>
      <c r="AK664" s="224"/>
      <c r="AL664" s="224"/>
      <c r="AM664" s="224"/>
      <c r="AN664" s="224"/>
      <c r="AO664" s="224"/>
      <c r="AP664" s="224"/>
      <c r="AQ664" s="224"/>
      <c r="AR664" s="224"/>
      <c r="AS664" s="224"/>
      <c r="AT664" s="224"/>
      <c r="AU664" s="224"/>
      <c r="AV664" s="224"/>
      <c r="AW664" s="224"/>
      <c r="AX664" s="224"/>
      <c r="AY664" s="224"/>
      <c r="AZ664" s="224"/>
      <c r="BA664" s="224"/>
      <c r="BB664" s="224"/>
      <c r="BC664" s="224"/>
      <c r="BD664" s="224"/>
      <c r="BE664" s="224"/>
      <c r="BF664" s="224"/>
      <c r="BG664" s="224"/>
      <c r="BH664" s="224"/>
      <c r="BI664" s="224"/>
      <c r="BJ664" s="224"/>
      <c r="BK664" s="224"/>
      <c r="BL664" s="224"/>
      <c r="BM664" s="224"/>
      <c r="BN664" s="224"/>
      <c r="BO664" s="224"/>
      <c r="BP664" s="224"/>
      <c r="BQ664" s="224"/>
      <c r="BR664" s="224"/>
      <c r="BS664" s="224"/>
      <c r="BT664" s="224"/>
      <c r="BU664" s="224"/>
      <c r="BV664" s="224"/>
      <c r="BW664" s="224"/>
      <c r="BX664" s="224"/>
      <c r="BY664" s="224"/>
      <c r="BZ664" s="224"/>
      <c r="CA664" s="219"/>
    </row>
    <row r="665" spans="1:79" s="96" customFormat="1" x14ac:dyDescent="0.45">
      <c r="A665" s="219"/>
      <c r="AE665" s="212"/>
      <c r="AF665" s="232"/>
      <c r="AG665" s="224"/>
      <c r="AH665" s="224"/>
      <c r="AI665" s="224"/>
      <c r="AJ665" s="224"/>
      <c r="AK665" s="224"/>
      <c r="AL665" s="224"/>
      <c r="AM665" s="224"/>
      <c r="AN665" s="224"/>
      <c r="AO665" s="224"/>
      <c r="AP665" s="224"/>
      <c r="AQ665" s="224"/>
      <c r="AR665" s="224"/>
      <c r="AS665" s="224"/>
      <c r="AT665" s="224"/>
      <c r="AU665" s="224"/>
      <c r="AV665" s="224"/>
      <c r="AW665" s="224"/>
      <c r="AX665" s="224"/>
      <c r="AY665" s="224"/>
      <c r="AZ665" s="224"/>
      <c r="BA665" s="224"/>
      <c r="BB665" s="224"/>
      <c r="BC665" s="224"/>
      <c r="BD665" s="224"/>
      <c r="BE665" s="224"/>
      <c r="BF665" s="224"/>
      <c r="BG665" s="224"/>
      <c r="BH665" s="224"/>
      <c r="BI665" s="224"/>
      <c r="BJ665" s="224"/>
      <c r="BK665" s="224"/>
      <c r="BL665" s="224"/>
      <c r="BM665" s="224"/>
      <c r="BN665" s="224"/>
      <c r="BO665" s="224"/>
      <c r="BP665" s="224"/>
      <c r="BQ665" s="224"/>
      <c r="BR665" s="224"/>
      <c r="BS665" s="224"/>
      <c r="BT665" s="224"/>
      <c r="BU665" s="224"/>
      <c r="BV665" s="224"/>
      <c r="BW665" s="224"/>
      <c r="BX665" s="224"/>
      <c r="BY665" s="224"/>
      <c r="BZ665" s="224"/>
      <c r="CA665" s="219"/>
    </row>
    <row r="666" spans="1:79" s="96" customFormat="1" x14ac:dyDescent="0.45">
      <c r="A666" s="219"/>
      <c r="AE666" s="212"/>
      <c r="AF666" s="232"/>
      <c r="AG666" s="224"/>
      <c r="AH666" s="224"/>
      <c r="AI666" s="224"/>
      <c r="AJ666" s="224"/>
      <c r="AK666" s="224"/>
      <c r="AL666" s="224"/>
      <c r="AM666" s="224"/>
      <c r="AN666" s="224"/>
      <c r="AO666" s="224"/>
      <c r="AP666" s="224"/>
      <c r="AQ666" s="224"/>
      <c r="AR666" s="224"/>
      <c r="AS666" s="224"/>
      <c r="AT666" s="224"/>
      <c r="AU666" s="224"/>
      <c r="AV666" s="224"/>
      <c r="AW666" s="224"/>
      <c r="AX666" s="224"/>
      <c r="AY666" s="224"/>
      <c r="AZ666" s="224"/>
      <c r="BA666" s="224"/>
      <c r="BB666" s="224"/>
      <c r="BC666" s="224"/>
      <c r="BD666" s="224"/>
      <c r="BE666" s="224"/>
      <c r="BF666" s="224"/>
      <c r="BG666" s="224"/>
      <c r="BH666" s="224"/>
      <c r="BI666" s="224"/>
      <c r="BJ666" s="224"/>
      <c r="BK666" s="224"/>
      <c r="BL666" s="224"/>
      <c r="BM666" s="224"/>
      <c r="BN666" s="224"/>
      <c r="BO666" s="224"/>
      <c r="BP666" s="224"/>
      <c r="BQ666" s="224"/>
      <c r="BR666" s="224"/>
      <c r="BS666" s="224"/>
      <c r="BT666" s="224"/>
      <c r="BU666" s="224"/>
      <c r="BV666" s="224"/>
      <c r="BW666" s="224"/>
      <c r="BX666" s="224"/>
      <c r="BY666" s="224"/>
      <c r="BZ666" s="224"/>
      <c r="CA666" s="219"/>
    </row>
    <row r="667" spans="1:79" s="96" customFormat="1" x14ac:dyDescent="0.45">
      <c r="A667" s="219"/>
      <c r="AE667" s="212"/>
      <c r="AF667" s="232"/>
      <c r="AG667" s="224"/>
      <c r="AH667" s="224"/>
      <c r="AI667" s="224"/>
      <c r="AJ667" s="224"/>
      <c r="AK667" s="224"/>
      <c r="AL667" s="224"/>
      <c r="AM667" s="224"/>
      <c r="AN667" s="224"/>
      <c r="AO667" s="224"/>
      <c r="AP667" s="224"/>
      <c r="AQ667" s="224"/>
      <c r="AR667" s="224"/>
      <c r="AS667" s="224"/>
      <c r="AT667" s="224"/>
      <c r="AU667" s="224"/>
      <c r="AV667" s="224"/>
      <c r="AW667" s="224"/>
      <c r="AX667" s="224"/>
      <c r="AY667" s="224"/>
      <c r="AZ667" s="224"/>
      <c r="BA667" s="224"/>
      <c r="BB667" s="224"/>
      <c r="BC667" s="224"/>
      <c r="BD667" s="224"/>
      <c r="BE667" s="224"/>
      <c r="BF667" s="224"/>
      <c r="BG667" s="224"/>
      <c r="BH667" s="224"/>
      <c r="BI667" s="224"/>
      <c r="BJ667" s="224"/>
      <c r="BK667" s="224"/>
      <c r="BL667" s="224"/>
      <c r="BM667" s="224"/>
      <c r="BN667" s="224"/>
      <c r="BO667" s="224"/>
      <c r="BP667" s="224"/>
      <c r="BQ667" s="224"/>
      <c r="BR667" s="224"/>
      <c r="BS667" s="224"/>
      <c r="BT667" s="224"/>
      <c r="BU667" s="224"/>
      <c r="BV667" s="224"/>
      <c r="BW667" s="224"/>
      <c r="BX667" s="224"/>
      <c r="BY667" s="224"/>
      <c r="BZ667" s="224"/>
      <c r="CA667" s="219"/>
    </row>
    <row r="668" spans="1:79" s="96" customFormat="1" x14ac:dyDescent="0.45">
      <c r="A668" s="219"/>
      <c r="AE668" s="212"/>
      <c r="AF668" s="232"/>
      <c r="AG668" s="224"/>
      <c r="AH668" s="224"/>
      <c r="AI668" s="224"/>
      <c r="AJ668" s="224"/>
      <c r="AK668" s="224"/>
      <c r="AL668" s="224"/>
      <c r="AM668" s="224"/>
      <c r="AN668" s="224"/>
      <c r="AO668" s="224"/>
      <c r="AP668" s="224"/>
      <c r="AQ668" s="224"/>
      <c r="AR668" s="224"/>
      <c r="AS668" s="224"/>
      <c r="AT668" s="224"/>
      <c r="AU668" s="224"/>
      <c r="AV668" s="224"/>
      <c r="AW668" s="224"/>
      <c r="AX668" s="224"/>
      <c r="AY668" s="224"/>
      <c r="AZ668" s="224"/>
      <c r="BA668" s="224"/>
      <c r="BB668" s="224"/>
      <c r="BC668" s="224"/>
      <c r="BD668" s="224"/>
      <c r="BE668" s="224"/>
      <c r="BF668" s="224"/>
      <c r="BG668" s="224"/>
      <c r="BH668" s="224"/>
      <c r="BI668" s="224"/>
      <c r="BJ668" s="224"/>
      <c r="BK668" s="224"/>
      <c r="BL668" s="224"/>
      <c r="BM668" s="224"/>
      <c r="BN668" s="224"/>
      <c r="BO668" s="224"/>
      <c r="BP668" s="224"/>
      <c r="BQ668" s="224"/>
      <c r="BR668" s="224"/>
      <c r="BS668" s="224"/>
      <c r="BT668" s="224"/>
      <c r="BU668" s="224"/>
      <c r="BV668" s="224"/>
      <c r="BW668" s="224"/>
      <c r="BX668" s="224"/>
      <c r="BY668" s="224"/>
      <c r="BZ668" s="224"/>
      <c r="CA668" s="219"/>
    </row>
    <row r="669" spans="1:79" s="96" customFormat="1" x14ac:dyDescent="0.45">
      <c r="A669" s="219"/>
      <c r="AE669" s="212"/>
      <c r="AF669" s="232"/>
      <c r="AG669" s="224"/>
      <c r="AH669" s="224"/>
      <c r="AI669" s="224"/>
      <c r="AJ669" s="224"/>
      <c r="AK669" s="224"/>
      <c r="AL669" s="224"/>
      <c r="AM669" s="224"/>
      <c r="AN669" s="224"/>
      <c r="AO669" s="224"/>
      <c r="AP669" s="224"/>
      <c r="AQ669" s="224"/>
      <c r="AR669" s="224"/>
      <c r="AS669" s="224"/>
      <c r="AT669" s="224"/>
      <c r="AU669" s="224"/>
      <c r="AV669" s="224"/>
      <c r="AW669" s="224"/>
      <c r="AX669" s="224"/>
      <c r="AY669" s="224"/>
      <c r="AZ669" s="224"/>
      <c r="BA669" s="224"/>
      <c r="BB669" s="224"/>
      <c r="BC669" s="224"/>
      <c r="BD669" s="224"/>
      <c r="BE669" s="224"/>
      <c r="BF669" s="224"/>
      <c r="BG669" s="224"/>
      <c r="BH669" s="224"/>
      <c r="BI669" s="224"/>
      <c r="BJ669" s="224"/>
      <c r="BK669" s="224"/>
      <c r="BL669" s="224"/>
      <c r="BM669" s="224"/>
      <c r="BN669" s="224"/>
      <c r="BO669" s="224"/>
      <c r="BP669" s="224"/>
      <c r="BQ669" s="224"/>
      <c r="BR669" s="224"/>
      <c r="BS669" s="224"/>
      <c r="BT669" s="224"/>
      <c r="BU669" s="224"/>
      <c r="BV669" s="224"/>
      <c r="BW669" s="224"/>
      <c r="BX669" s="224"/>
      <c r="BY669" s="224"/>
      <c r="BZ669" s="224"/>
      <c r="CA669" s="219"/>
    </row>
    <row r="670" spans="1:79" s="96" customFormat="1" x14ac:dyDescent="0.45">
      <c r="A670" s="219"/>
      <c r="AE670" s="212"/>
      <c r="AF670" s="232"/>
      <c r="AG670" s="224"/>
      <c r="AH670" s="224"/>
      <c r="AI670" s="224"/>
      <c r="AJ670" s="224"/>
      <c r="AK670" s="224"/>
      <c r="AL670" s="224"/>
      <c r="AM670" s="224"/>
      <c r="AN670" s="224"/>
      <c r="AO670" s="224"/>
      <c r="AP670" s="224"/>
      <c r="AQ670" s="224"/>
      <c r="AR670" s="224"/>
      <c r="AS670" s="224"/>
      <c r="AT670" s="224"/>
      <c r="AU670" s="224"/>
      <c r="AV670" s="224"/>
      <c r="AW670" s="224"/>
      <c r="AX670" s="224"/>
      <c r="AY670" s="224"/>
      <c r="AZ670" s="224"/>
      <c r="BA670" s="224"/>
      <c r="BB670" s="224"/>
      <c r="BC670" s="224"/>
      <c r="BD670" s="224"/>
      <c r="BE670" s="224"/>
      <c r="BF670" s="224"/>
      <c r="BG670" s="224"/>
      <c r="BH670" s="224"/>
      <c r="BI670" s="224"/>
      <c r="BJ670" s="224"/>
      <c r="BK670" s="224"/>
      <c r="BL670" s="224"/>
      <c r="BM670" s="224"/>
      <c r="BN670" s="224"/>
      <c r="BO670" s="224"/>
      <c r="BP670" s="224"/>
      <c r="BQ670" s="224"/>
      <c r="BR670" s="224"/>
      <c r="BS670" s="224"/>
      <c r="BT670" s="224"/>
      <c r="BU670" s="224"/>
      <c r="BV670" s="224"/>
      <c r="BW670" s="224"/>
      <c r="BX670" s="224"/>
      <c r="BY670" s="224"/>
      <c r="BZ670" s="224"/>
      <c r="CA670" s="219"/>
    </row>
    <row r="671" spans="1:79" s="96" customFormat="1" x14ac:dyDescent="0.45">
      <c r="A671" s="219"/>
      <c r="AE671" s="212"/>
      <c r="AF671" s="232"/>
      <c r="AG671" s="224"/>
      <c r="AH671" s="224"/>
      <c r="AI671" s="224"/>
      <c r="AJ671" s="224"/>
      <c r="AK671" s="224"/>
      <c r="AL671" s="224"/>
      <c r="AM671" s="224"/>
      <c r="AN671" s="224"/>
      <c r="AO671" s="224"/>
      <c r="AP671" s="224"/>
      <c r="AQ671" s="224"/>
      <c r="AR671" s="224"/>
      <c r="AS671" s="224"/>
      <c r="AT671" s="224"/>
      <c r="AU671" s="224"/>
      <c r="AV671" s="224"/>
      <c r="AW671" s="224"/>
      <c r="AX671" s="224"/>
      <c r="AY671" s="224"/>
      <c r="AZ671" s="224"/>
      <c r="BA671" s="224"/>
      <c r="BB671" s="224"/>
      <c r="BC671" s="224"/>
      <c r="BD671" s="224"/>
      <c r="BE671" s="224"/>
      <c r="BF671" s="224"/>
      <c r="BG671" s="224"/>
      <c r="BH671" s="224"/>
      <c r="BI671" s="224"/>
      <c r="BJ671" s="224"/>
      <c r="BK671" s="224"/>
      <c r="BL671" s="224"/>
      <c r="BM671" s="224"/>
      <c r="BN671" s="224"/>
      <c r="BO671" s="224"/>
      <c r="BP671" s="224"/>
      <c r="BQ671" s="224"/>
      <c r="BR671" s="224"/>
      <c r="BS671" s="224"/>
      <c r="BT671" s="224"/>
      <c r="BU671" s="224"/>
      <c r="BV671" s="224"/>
      <c r="BW671" s="224"/>
      <c r="BX671" s="224"/>
      <c r="BY671" s="224"/>
      <c r="BZ671" s="224"/>
      <c r="CA671" s="219"/>
    </row>
    <row r="672" spans="1:79" s="96" customFormat="1" x14ac:dyDescent="0.45">
      <c r="A672" s="219"/>
      <c r="AE672" s="212"/>
      <c r="AF672" s="232"/>
      <c r="AG672" s="224"/>
      <c r="AH672" s="224"/>
      <c r="AI672" s="224"/>
      <c r="AJ672" s="224"/>
      <c r="AK672" s="224"/>
      <c r="AL672" s="224"/>
      <c r="AM672" s="224"/>
      <c r="AN672" s="224"/>
      <c r="AO672" s="224"/>
      <c r="AP672" s="224"/>
      <c r="AQ672" s="224"/>
      <c r="AR672" s="224"/>
      <c r="AS672" s="224"/>
      <c r="AT672" s="224"/>
      <c r="AU672" s="224"/>
      <c r="AV672" s="224"/>
      <c r="AW672" s="224"/>
      <c r="AX672" s="224"/>
      <c r="AY672" s="224"/>
      <c r="AZ672" s="224"/>
      <c r="BA672" s="224"/>
      <c r="BB672" s="224"/>
      <c r="BC672" s="224"/>
      <c r="BD672" s="224"/>
      <c r="BE672" s="224"/>
      <c r="BF672" s="224"/>
      <c r="BG672" s="224"/>
      <c r="BH672" s="224"/>
      <c r="BI672" s="224"/>
      <c r="BJ672" s="224"/>
      <c r="BK672" s="224"/>
      <c r="BL672" s="224"/>
      <c r="BM672" s="224"/>
      <c r="BN672" s="224"/>
      <c r="BO672" s="224"/>
      <c r="BP672" s="224"/>
      <c r="BQ672" s="224"/>
      <c r="BR672" s="224"/>
      <c r="BS672" s="224"/>
      <c r="BT672" s="224"/>
      <c r="BU672" s="224"/>
      <c r="BV672" s="224"/>
      <c r="BW672" s="224"/>
      <c r="BX672" s="224"/>
      <c r="BY672" s="224"/>
      <c r="BZ672" s="224"/>
      <c r="CA672" s="219"/>
    </row>
    <row r="673" spans="1:79" s="96" customFormat="1" x14ac:dyDescent="0.45">
      <c r="A673" s="219"/>
      <c r="AE673" s="212"/>
      <c r="AF673" s="232"/>
      <c r="AG673" s="224"/>
      <c r="AH673" s="224"/>
      <c r="AI673" s="224"/>
      <c r="AJ673" s="224"/>
      <c r="AK673" s="224"/>
      <c r="AL673" s="224"/>
      <c r="AM673" s="224"/>
      <c r="AN673" s="224"/>
      <c r="AO673" s="224"/>
      <c r="AP673" s="224"/>
      <c r="AQ673" s="224"/>
      <c r="AR673" s="224"/>
      <c r="AS673" s="224"/>
      <c r="AT673" s="224"/>
      <c r="AU673" s="224"/>
      <c r="AV673" s="224"/>
      <c r="AW673" s="224"/>
      <c r="AX673" s="224"/>
      <c r="AY673" s="224"/>
      <c r="AZ673" s="224"/>
      <c r="BA673" s="224"/>
      <c r="BB673" s="224"/>
      <c r="BC673" s="224"/>
      <c r="BD673" s="224"/>
      <c r="BE673" s="224"/>
      <c r="BF673" s="224"/>
      <c r="BG673" s="224"/>
      <c r="BH673" s="224"/>
      <c r="BI673" s="224"/>
      <c r="BJ673" s="224"/>
      <c r="BK673" s="224"/>
      <c r="BL673" s="224"/>
      <c r="BM673" s="224"/>
      <c r="BN673" s="224"/>
      <c r="BO673" s="224"/>
      <c r="BP673" s="224"/>
      <c r="BQ673" s="224"/>
      <c r="BR673" s="224"/>
      <c r="BS673" s="224"/>
      <c r="BT673" s="224"/>
      <c r="BU673" s="224"/>
      <c r="BV673" s="224"/>
      <c r="BW673" s="224"/>
      <c r="BX673" s="224"/>
      <c r="BY673" s="224"/>
      <c r="BZ673" s="224"/>
      <c r="CA673" s="219"/>
    </row>
    <row r="674" spans="1:79" s="96" customFormat="1" x14ac:dyDescent="0.45">
      <c r="A674" s="219"/>
      <c r="AE674" s="212"/>
      <c r="AF674" s="232"/>
      <c r="AG674" s="224"/>
      <c r="AH674" s="224"/>
      <c r="AI674" s="224"/>
      <c r="AJ674" s="224"/>
      <c r="AK674" s="224"/>
      <c r="AL674" s="224"/>
      <c r="AM674" s="224"/>
      <c r="AN674" s="224"/>
      <c r="AO674" s="224"/>
      <c r="AP674" s="224"/>
      <c r="AQ674" s="224"/>
      <c r="AR674" s="224"/>
      <c r="AS674" s="224"/>
      <c r="AT674" s="224"/>
      <c r="AU674" s="224"/>
      <c r="AV674" s="224"/>
      <c r="AW674" s="224"/>
      <c r="AX674" s="224"/>
      <c r="AY674" s="224"/>
      <c r="AZ674" s="224"/>
      <c r="BA674" s="224"/>
      <c r="BB674" s="224"/>
      <c r="BC674" s="224"/>
      <c r="BD674" s="224"/>
      <c r="BE674" s="224"/>
      <c r="BF674" s="224"/>
      <c r="BG674" s="224"/>
      <c r="BH674" s="224"/>
      <c r="BI674" s="224"/>
      <c r="BJ674" s="224"/>
      <c r="BK674" s="224"/>
      <c r="BL674" s="224"/>
      <c r="BM674" s="224"/>
      <c r="BN674" s="224"/>
      <c r="BO674" s="224"/>
      <c r="BP674" s="224"/>
      <c r="BQ674" s="224"/>
      <c r="BR674" s="224"/>
      <c r="BS674" s="224"/>
      <c r="BT674" s="224"/>
      <c r="BU674" s="224"/>
      <c r="BV674" s="224"/>
      <c r="BW674" s="224"/>
      <c r="BX674" s="224"/>
      <c r="BY674" s="224"/>
      <c r="BZ674" s="224"/>
      <c r="CA674" s="219"/>
    </row>
    <row r="675" spans="1:79" s="96" customFormat="1" x14ac:dyDescent="0.45">
      <c r="A675" s="219"/>
      <c r="AE675" s="212"/>
      <c r="AF675" s="232"/>
      <c r="AG675" s="224"/>
      <c r="AH675" s="224"/>
      <c r="AI675" s="224"/>
      <c r="AJ675" s="224"/>
      <c r="AK675" s="224"/>
      <c r="AL675" s="224"/>
      <c r="AM675" s="224"/>
      <c r="AN675" s="224"/>
      <c r="AO675" s="224"/>
      <c r="AP675" s="224"/>
      <c r="AQ675" s="224"/>
      <c r="AR675" s="224"/>
      <c r="AS675" s="224"/>
      <c r="AT675" s="224"/>
      <c r="AU675" s="224"/>
      <c r="AV675" s="224"/>
      <c r="AW675" s="224"/>
      <c r="AX675" s="224"/>
      <c r="AY675" s="224"/>
      <c r="AZ675" s="224"/>
      <c r="BA675" s="224"/>
      <c r="BB675" s="224"/>
      <c r="BC675" s="224"/>
      <c r="BD675" s="224"/>
      <c r="BE675" s="224"/>
      <c r="BF675" s="224"/>
      <c r="BG675" s="224"/>
      <c r="BH675" s="224"/>
      <c r="BI675" s="224"/>
      <c r="BJ675" s="224"/>
      <c r="BK675" s="224"/>
      <c r="BL675" s="224"/>
      <c r="BM675" s="224"/>
      <c r="BN675" s="224"/>
      <c r="BO675" s="224"/>
      <c r="BP675" s="224"/>
      <c r="BQ675" s="224"/>
      <c r="BR675" s="224"/>
      <c r="BS675" s="224"/>
      <c r="BT675" s="224"/>
      <c r="BU675" s="224"/>
      <c r="BV675" s="224"/>
      <c r="BW675" s="224"/>
      <c r="BX675" s="224"/>
      <c r="BY675" s="224"/>
      <c r="BZ675" s="224"/>
      <c r="CA675" s="219"/>
    </row>
    <row r="676" spans="1:79" s="96" customFormat="1" x14ac:dyDescent="0.45">
      <c r="A676" s="219"/>
      <c r="AE676" s="212"/>
      <c r="AF676" s="232"/>
      <c r="AG676" s="224"/>
      <c r="AH676" s="224"/>
      <c r="AI676" s="224"/>
      <c r="AJ676" s="224"/>
      <c r="AK676" s="224"/>
      <c r="AL676" s="224"/>
      <c r="AM676" s="224"/>
      <c r="AN676" s="224"/>
      <c r="AO676" s="224"/>
      <c r="AP676" s="224"/>
      <c r="AQ676" s="224"/>
      <c r="AR676" s="224"/>
      <c r="AS676" s="224"/>
      <c r="AT676" s="224"/>
      <c r="AU676" s="224"/>
      <c r="AV676" s="224"/>
      <c r="AW676" s="224"/>
      <c r="AX676" s="224"/>
      <c r="AY676" s="224"/>
      <c r="AZ676" s="224"/>
      <c r="BA676" s="224"/>
      <c r="BB676" s="224"/>
      <c r="BC676" s="224"/>
      <c r="BD676" s="224"/>
      <c r="BE676" s="224"/>
      <c r="BF676" s="224"/>
      <c r="BG676" s="224"/>
      <c r="BH676" s="224"/>
      <c r="BI676" s="224"/>
      <c r="BJ676" s="224"/>
      <c r="BK676" s="224"/>
      <c r="BL676" s="224"/>
      <c r="BM676" s="224"/>
      <c r="BN676" s="224"/>
      <c r="BO676" s="224"/>
      <c r="BP676" s="224"/>
      <c r="BQ676" s="224"/>
      <c r="BR676" s="224"/>
      <c r="BS676" s="224"/>
      <c r="BT676" s="224"/>
      <c r="BU676" s="224"/>
      <c r="BV676" s="224"/>
      <c r="BW676" s="224"/>
      <c r="BX676" s="224"/>
      <c r="BY676" s="224"/>
      <c r="BZ676" s="224"/>
      <c r="CA676" s="219"/>
    </row>
    <row r="677" spans="1:79" s="96" customFormat="1" x14ac:dyDescent="0.45">
      <c r="A677" s="219"/>
      <c r="AE677" s="212"/>
      <c r="AF677" s="232"/>
      <c r="AG677" s="224"/>
      <c r="AH677" s="224"/>
      <c r="AI677" s="224"/>
      <c r="AJ677" s="224"/>
      <c r="AK677" s="224"/>
      <c r="AL677" s="224"/>
      <c r="AM677" s="224"/>
      <c r="AN677" s="224"/>
      <c r="AO677" s="224"/>
      <c r="AP677" s="224"/>
      <c r="AQ677" s="224"/>
      <c r="AR677" s="224"/>
      <c r="AS677" s="224"/>
      <c r="AT677" s="224"/>
      <c r="AU677" s="224"/>
      <c r="AV677" s="224"/>
      <c r="AW677" s="224"/>
      <c r="AX677" s="224"/>
      <c r="AY677" s="224"/>
      <c r="AZ677" s="224"/>
      <c r="BA677" s="224"/>
      <c r="BB677" s="224"/>
      <c r="BC677" s="224"/>
      <c r="BD677" s="224"/>
      <c r="BE677" s="224"/>
      <c r="BF677" s="224"/>
      <c r="BG677" s="224"/>
      <c r="BH677" s="224"/>
      <c r="BI677" s="224"/>
      <c r="BJ677" s="224"/>
      <c r="BK677" s="224"/>
      <c r="BL677" s="224"/>
      <c r="BM677" s="224"/>
      <c r="BN677" s="224"/>
      <c r="BO677" s="224"/>
      <c r="BP677" s="224"/>
      <c r="BQ677" s="224"/>
      <c r="BR677" s="224"/>
      <c r="BS677" s="224"/>
      <c r="BT677" s="224"/>
      <c r="BU677" s="224"/>
      <c r="BV677" s="224"/>
      <c r="BW677" s="224"/>
      <c r="BX677" s="224"/>
      <c r="BY677" s="224"/>
      <c r="BZ677" s="224"/>
      <c r="CA677" s="219"/>
    </row>
    <row r="678" spans="1:79" s="96" customFormat="1" x14ac:dyDescent="0.45">
      <c r="A678" s="219"/>
      <c r="AE678" s="212"/>
      <c r="AF678" s="232"/>
      <c r="AG678" s="224"/>
      <c r="AH678" s="224"/>
      <c r="AI678" s="224"/>
      <c r="AJ678" s="224"/>
      <c r="AK678" s="224"/>
      <c r="AL678" s="224"/>
      <c r="AM678" s="224"/>
      <c r="AN678" s="224"/>
      <c r="AO678" s="224"/>
      <c r="AP678" s="224"/>
      <c r="AQ678" s="224"/>
      <c r="AR678" s="224"/>
      <c r="AS678" s="224"/>
      <c r="AT678" s="224"/>
      <c r="AU678" s="224"/>
      <c r="AV678" s="224"/>
      <c r="AW678" s="224"/>
      <c r="AX678" s="224"/>
      <c r="AY678" s="224"/>
      <c r="AZ678" s="224"/>
      <c r="BA678" s="224"/>
      <c r="BB678" s="224"/>
      <c r="BC678" s="224"/>
      <c r="BD678" s="224"/>
      <c r="BE678" s="224"/>
      <c r="BF678" s="224"/>
      <c r="BG678" s="224"/>
      <c r="BH678" s="224"/>
      <c r="BI678" s="224"/>
      <c r="BJ678" s="224"/>
      <c r="BK678" s="224"/>
      <c r="BL678" s="224"/>
      <c r="BM678" s="224"/>
      <c r="BN678" s="224"/>
      <c r="BO678" s="224"/>
      <c r="BP678" s="224"/>
      <c r="BQ678" s="224"/>
      <c r="BR678" s="224"/>
      <c r="BS678" s="224"/>
      <c r="BT678" s="224"/>
      <c r="BU678" s="224"/>
      <c r="BV678" s="224"/>
      <c r="BW678" s="224"/>
      <c r="BX678" s="224"/>
      <c r="BY678" s="224"/>
      <c r="BZ678" s="224"/>
      <c r="CA678" s="219"/>
    </row>
    <row r="679" spans="1:79" s="96" customFormat="1" x14ac:dyDescent="0.45">
      <c r="A679" s="219"/>
      <c r="AE679" s="212"/>
      <c r="AF679" s="232"/>
      <c r="AG679" s="224"/>
      <c r="AH679" s="224"/>
      <c r="AI679" s="224"/>
      <c r="AJ679" s="224"/>
      <c r="AK679" s="224"/>
      <c r="AL679" s="224"/>
      <c r="AM679" s="224"/>
      <c r="AN679" s="224"/>
      <c r="AO679" s="224"/>
      <c r="AP679" s="224"/>
      <c r="AQ679" s="224"/>
      <c r="AR679" s="224"/>
      <c r="AS679" s="224"/>
      <c r="AT679" s="224"/>
      <c r="AU679" s="224"/>
      <c r="AV679" s="224"/>
      <c r="AW679" s="224"/>
      <c r="AX679" s="224"/>
      <c r="AY679" s="224"/>
      <c r="AZ679" s="224"/>
      <c r="BA679" s="224"/>
      <c r="BB679" s="224"/>
      <c r="BC679" s="224"/>
      <c r="BD679" s="224"/>
      <c r="BE679" s="224"/>
      <c r="BF679" s="224"/>
      <c r="BG679" s="224"/>
      <c r="BH679" s="224"/>
      <c r="BI679" s="224"/>
      <c r="BJ679" s="224"/>
      <c r="BK679" s="224"/>
      <c r="BL679" s="224"/>
      <c r="BM679" s="224"/>
      <c r="BN679" s="224"/>
      <c r="BO679" s="224"/>
      <c r="BP679" s="224"/>
      <c r="BQ679" s="224"/>
      <c r="BR679" s="224"/>
      <c r="BS679" s="224"/>
      <c r="BT679" s="224"/>
      <c r="BU679" s="224"/>
      <c r="BV679" s="224"/>
      <c r="BW679" s="224"/>
      <c r="BX679" s="224"/>
      <c r="BY679" s="224"/>
      <c r="BZ679" s="224"/>
      <c r="CA679" s="219"/>
    </row>
    <row r="680" spans="1:79" s="96" customFormat="1" x14ac:dyDescent="0.45">
      <c r="A680" s="219"/>
      <c r="AE680" s="212"/>
      <c r="AF680" s="232"/>
      <c r="AG680" s="224"/>
      <c r="AH680" s="224"/>
      <c r="AI680" s="224"/>
      <c r="AJ680" s="224"/>
      <c r="AK680" s="224"/>
      <c r="AL680" s="224"/>
      <c r="AM680" s="224"/>
      <c r="AN680" s="224"/>
      <c r="AO680" s="224"/>
      <c r="AP680" s="224"/>
      <c r="AQ680" s="224"/>
      <c r="AR680" s="224"/>
      <c r="AS680" s="224"/>
      <c r="AT680" s="224"/>
      <c r="AU680" s="224"/>
      <c r="AV680" s="224"/>
      <c r="AW680" s="224"/>
      <c r="AX680" s="224"/>
      <c r="AY680" s="224"/>
      <c r="AZ680" s="224"/>
      <c r="BA680" s="224"/>
      <c r="BB680" s="224"/>
      <c r="BC680" s="224"/>
      <c r="BD680" s="224"/>
      <c r="BE680" s="224"/>
      <c r="BF680" s="224"/>
      <c r="BG680" s="224"/>
      <c r="BH680" s="224"/>
      <c r="BI680" s="224"/>
      <c r="BJ680" s="224"/>
      <c r="BK680" s="224"/>
      <c r="BL680" s="224"/>
      <c r="BM680" s="224"/>
      <c r="BN680" s="224"/>
      <c r="BO680" s="224"/>
      <c r="BP680" s="224"/>
      <c r="BQ680" s="224"/>
      <c r="BR680" s="224"/>
      <c r="BS680" s="224"/>
      <c r="BT680" s="224"/>
      <c r="BU680" s="224"/>
      <c r="BV680" s="224"/>
      <c r="BW680" s="224"/>
      <c r="BX680" s="224"/>
      <c r="BY680" s="224"/>
      <c r="BZ680" s="224"/>
      <c r="CA680" s="219"/>
    </row>
    <row r="681" spans="1:79" s="96" customFormat="1" x14ac:dyDescent="0.45">
      <c r="A681" s="219"/>
      <c r="AE681" s="212"/>
      <c r="AF681" s="232"/>
      <c r="AG681" s="224"/>
      <c r="AH681" s="224"/>
      <c r="AI681" s="224"/>
      <c r="AJ681" s="224"/>
      <c r="AK681" s="224"/>
      <c r="AL681" s="224"/>
      <c r="AM681" s="224"/>
      <c r="AN681" s="224"/>
      <c r="AO681" s="224"/>
      <c r="AP681" s="224"/>
      <c r="AQ681" s="224"/>
      <c r="AR681" s="224"/>
      <c r="AS681" s="224"/>
      <c r="AT681" s="224"/>
      <c r="AU681" s="224"/>
      <c r="AV681" s="224"/>
      <c r="AW681" s="224"/>
      <c r="AX681" s="224"/>
      <c r="AY681" s="224"/>
      <c r="AZ681" s="224"/>
      <c r="BA681" s="224"/>
      <c r="BB681" s="224"/>
      <c r="BC681" s="224"/>
      <c r="BD681" s="224"/>
      <c r="BE681" s="224"/>
      <c r="BF681" s="224"/>
      <c r="BG681" s="224"/>
      <c r="BH681" s="224"/>
      <c r="BI681" s="224"/>
      <c r="BJ681" s="224"/>
      <c r="BK681" s="224"/>
      <c r="BL681" s="224"/>
      <c r="BM681" s="224"/>
      <c r="BN681" s="224"/>
      <c r="BO681" s="224"/>
      <c r="BP681" s="224"/>
      <c r="BQ681" s="224"/>
      <c r="BR681" s="224"/>
      <c r="BS681" s="224"/>
      <c r="BT681" s="224"/>
      <c r="BU681" s="224"/>
      <c r="BV681" s="224"/>
      <c r="BW681" s="224"/>
      <c r="BX681" s="224"/>
      <c r="BY681" s="224"/>
      <c r="BZ681" s="224"/>
      <c r="CA681" s="219"/>
    </row>
    <row r="682" spans="1:79" s="96" customFormat="1" x14ac:dyDescent="0.45">
      <c r="A682" s="219"/>
      <c r="AE682" s="212"/>
      <c r="AF682" s="232"/>
      <c r="AG682" s="224"/>
      <c r="AH682" s="224"/>
      <c r="AI682" s="224"/>
      <c r="AJ682" s="224"/>
      <c r="AK682" s="224"/>
      <c r="AL682" s="224"/>
      <c r="AM682" s="224"/>
      <c r="AN682" s="224"/>
      <c r="AO682" s="224"/>
      <c r="AP682" s="224"/>
      <c r="AQ682" s="224"/>
      <c r="AR682" s="224"/>
      <c r="AS682" s="224"/>
      <c r="AT682" s="224"/>
      <c r="AU682" s="224"/>
      <c r="AV682" s="224"/>
      <c r="AW682" s="224"/>
      <c r="AX682" s="224"/>
      <c r="AY682" s="224"/>
      <c r="AZ682" s="224"/>
      <c r="BA682" s="224"/>
      <c r="BB682" s="224"/>
      <c r="BC682" s="224"/>
      <c r="BD682" s="224"/>
      <c r="BE682" s="224"/>
      <c r="BF682" s="224"/>
      <c r="BG682" s="224"/>
      <c r="BH682" s="224"/>
      <c r="BI682" s="224"/>
      <c r="BJ682" s="224"/>
      <c r="BK682" s="224"/>
      <c r="BL682" s="224"/>
      <c r="BM682" s="224"/>
      <c r="BN682" s="224"/>
      <c r="BO682" s="224"/>
      <c r="BP682" s="224"/>
      <c r="BQ682" s="224"/>
      <c r="BR682" s="224"/>
      <c r="BS682" s="224"/>
      <c r="BT682" s="224"/>
      <c r="BU682" s="224"/>
      <c r="BV682" s="224"/>
      <c r="BW682" s="224"/>
      <c r="BX682" s="224"/>
      <c r="BY682" s="224"/>
      <c r="BZ682" s="224"/>
      <c r="CA682" s="219"/>
    </row>
    <row r="683" spans="1:79" s="96" customFormat="1" x14ac:dyDescent="0.45">
      <c r="A683" s="219"/>
      <c r="AE683" s="212"/>
      <c r="AF683" s="232"/>
      <c r="AG683" s="224"/>
      <c r="AH683" s="224"/>
      <c r="AI683" s="224"/>
      <c r="AJ683" s="224"/>
      <c r="AK683" s="224"/>
      <c r="AL683" s="224"/>
      <c r="AM683" s="224"/>
      <c r="AN683" s="224"/>
      <c r="AO683" s="224"/>
      <c r="AP683" s="224"/>
      <c r="AQ683" s="224"/>
      <c r="AR683" s="224"/>
      <c r="AS683" s="224"/>
      <c r="AT683" s="224"/>
      <c r="AU683" s="224"/>
      <c r="AV683" s="224"/>
      <c r="AW683" s="224"/>
      <c r="AX683" s="224"/>
      <c r="AY683" s="224"/>
      <c r="AZ683" s="224"/>
      <c r="BA683" s="224"/>
      <c r="BB683" s="224"/>
      <c r="BC683" s="224"/>
      <c r="BD683" s="224"/>
      <c r="BE683" s="224"/>
      <c r="BF683" s="224"/>
      <c r="BG683" s="224"/>
      <c r="BH683" s="224"/>
      <c r="BI683" s="224"/>
      <c r="BJ683" s="224"/>
      <c r="BK683" s="224"/>
      <c r="BL683" s="224"/>
      <c r="BM683" s="224"/>
      <c r="BN683" s="224"/>
      <c r="BO683" s="224"/>
      <c r="BP683" s="224"/>
      <c r="BQ683" s="224"/>
      <c r="BR683" s="224"/>
      <c r="BS683" s="224"/>
      <c r="BT683" s="224"/>
      <c r="BU683" s="224"/>
      <c r="BV683" s="224"/>
      <c r="BW683" s="224"/>
      <c r="BX683" s="224"/>
      <c r="BY683" s="224"/>
      <c r="BZ683" s="224"/>
      <c r="CA683" s="219"/>
    </row>
    <row r="684" spans="1:79" s="96" customFormat="1" x14ac:dyDescent="0.45">
      <c r="A684" s="219"/>
      <c r="AE684" s="212"/>
      <c r="AF684" s="232"/>
      <c r="AG684" s="224"/>
      <c r="AH684" s="224"/>
      <c r="AI684" s="224"/>
      <c r="AJ684" s="224"/>
      <c r="AK684" s="224"/>
      <c r="AL684" s="224"/>
      <c r="AM684" s="224"/>
      <c r="AN684" s="224"/>
      <c r="AO684" s="224"/>
      <c r="AP684" s="224"/>
      <c r="AQ684" s="224"/>
      <c r="AR684" s="224"/>
      <c r="AS684" s="224"/>
      <c r="AT684" s="224"/>
      <c r="AU684" s="224"/>
      <c r="AV684" s="224"/>
      <c r="AW684" s="224"/>
      <c r="AX684" s="224"/>
      <c r="AY684" s="224"/>
      <c r="AZ684" s="224"/>
      <c r="BA684" s="224"/>
      <c r="BB684" s="224"/>
      <c r="BC684" s="224"/>
      <c r="BD684" s="224"/>
      <c r="BE684" s="224"/>
      <c r="BF684" s="224"/>
      <c r="BG684" s="224"/>
      <c r="BH684" s="224"/>
      <c r="BI684" s="224"/>
      <c r="BJ684" s="224"/>
      <c r="BK684" s="224"/>
      <c r="BL684" s="224"/>
      <c r="BM684" s="224"/>
      <c r="BN684" s="224"/>
      <c r="BO684" s="224"/>
      <c r="BP684" s="224"/>
      <c r="BQ684" s="224"/>
      <c r="BR684" s="224"/>
      <c r="BS684" s="224"/>
      <c r="BT684" s="224"/>
      <c r="BU684" s="224"/>
      <c r="BV684" s="224"/>
      <c r="BW684" s="224"/>
      <c r="BX684" s="224"/>
      <c r="BY684" s="224"/>
      <c r="BZ684" s="224"/>
      <c r="CA684" s="219"/>
    </row>
    <row r="685" spans="1:79" s="96" customFormat="1" x14ac:dyDescent="0.45">
      <c r="A685" s="219"/>
      <c r="AE685" s="212"/>
      <c r="AF685" s="232"/>
      <c r="AG685" s="224"/>
      <c r="AH685" s="224"/>
      <c r="AI685" s="224"/>
      <c r="AJ685" s="224"/>
      <c r="AK685" s="224"/>
      <c r="AL685" s="224"/>
      <c r="AM685" s="224"/>
      <c r="AN685" s="224"/>
      <c r="AO685" s="224"/>
      <c r="AP685" s="224"/>
      <c r="AQ685" s="224"/>
      <c r="AR685" s="224"/>
      <c r="AS685" s="224"/>
      <c r="AT685" s="224"/>
      <c r="AU685" s="224"/>
      <c r="AV685" s="224"/>
      <c r="AW685" s="224"/>
      <c r="AX685" s="224"/>
      <c r="AY685" s="224"/>
      <c r="AZ685" s="224"/>
      <c r="BA685" s="224"/>
      <c r="BB685" s="224"/>
      <c r="BC685" s="224"/>
      <c r="BD685" s="224"/>
      <c r="BE685" s="224"/>
      <c r="BF685" s="224"/>
      <c r="BG685" s="224"/>
      <c r="BH685" s="224"/>
      <c r="BI685" s="224"/>
      <c r="BJ685" s="224"/>
      <c r="BK685" s="224"/>
      <c r="BL685" s="224"/>
      <c r="BM685" s="224"/>
      <c r="BN685" s="224"/>
      <c r="BO685" s="224"/>
      <c r="BP685" s="224"/>
      <c r="BQ685" s="224"/>
      <c r="BR685" s="224"/>
      <c r="BS685" s="224"/>
      <c r="BT685" s="224"/>
      <c r="BU685" s="224"/>
      <c r="BV685" s="224"/>
      <c r="BW685" s="224"/>
      <c r="BX685" s="224"/>
      <c r="BY685" s="224"/>
      <c r="BZ685" s="224"/>
      <c r="CA685" s="219"/>
    </row>
    <row r="686" spans="1:79" s="96" customFormat="1" x14ac:dyDescent="0.45">
      <c r="A686" s="219"/>
      <c r="AE686" s="212"/>
      <c r="AF686" s="232"/>
      <c r="AG686" s="224"/>
      <c r="AH686" s="224"/>
      <c r="AI686" s="224"/>
      <c r="AJ686" s="224"/>
      <c r="AK686" s="224"/>
      <c r="AL686" s="224"/>
      <c r="AM686" s="224"/>
      <c r="AN686" s="224"/>
      <c r="AO686" s="224"/>
      <c r="AP686" s="224"/>
      <c r="AQ686" s="224"/>
      <c r="AR686" s="224"/>
      <c r="AS686" s="224"/>
      <c r="AT686" s="224"/>
      <c r="AU686" s="224"/>
      <c r="AV686" s="224"/>
      <c r="AW686" s="224"/>
      <c r="AX686" s="224"/>
      <c r="AY686" s="224"/>
      <c r="AZ686" s="224"/>
      <c r="BA686" s="224"/>
      <c r="BB686" s="224"/>
      <c r="BC686" s="224"/>
      <c r="BD686" s="224"/>
      <c r="BE686" s="224"/>
      <c r="BF686" s="224"/>
      <c r="BG686" s="224"/>
      <c r="BH686" s="224"/>
      <c r="BI686" s="224"/>
      <c r="BJ686" s="224"/>
      <c r="BK686" s="224"/>
      <c r="BL686" s="224"/>
      <c r="BM686" s="224"/>
      <c r="BN686" s="224"/>
      <c r="BO686" s="224"/>
      <c r="BP686" s="224"/>
      <c r="BQ686" s="224"/>
      <c r="BR686" s="224"/>
      <c r="BS686" s="224"/>
      <c r="BT686" s="224"/>
      <c r="BU686" s="224"/>
      <c r="BV686" s="224"/>
      <c r="BW686" s="224"/>
      <c r="BX686" s="224"/>
      <c r="BY686" s="224"/>
      <c r="BZ686" s="224"/>
      <c r="CA686" s="219"/>
    </row>
    <row r="687" spans="1:79" s="96" customFormat="1" x14ac:dyDescent="0.45">
      <c r="A687" s="219"/>
      <c r="AE687" s="212"/>
      <c r="AF687" s="232"/>
      <c r="AG687" s="224"/>
      <c r="AH687" s="224"/>
      <c r="AI687" s="224"/>
      <c r="AJ687" s="224"/>
      <c r="AK687" s="224"/>
      <c r="AL687" s="224"/>
      <c r="AM687" s="224"/>
      <c r="AN687" s="224"/>
      <c r="AO687" s="224"/>
      <c r="AP687" s="224"/>
      <c r="AQ687" s="224"/>
      <c r="AR687" s="224"/>
      <c r="AS687" s="224"/>
      <c r="AT687" s="224"/>
      <c r="AU687" s="224"/>
      <c r="AV687" s="224"/>
      <c r="AW687" s="224"/>
      <c r="AX687" s="224"/>
      <c r="AY687" s="224"/>
      <c r="AZ687" s="224"/>
      <c r="BA687" s="224"/>
      <c r="BB687" s="224"/>
      <c r="BC687" s="224"/>
      <c r="BD687" s="224"/>
      <c r="BE687" s="224"/>
      <c r="BF687" s="224"/>
      <c r="BG687" s="224"/>
      <c r="BH687" s="224"/>
      <c r="BI687" s="224"/>
      <c r="BJ687" s="224"/>
      <c r="BK687" s="224"/>
      <c r="BL687" s="224"/>
      <c r="BM687" s="224"/>
      <c r="BN687" s="224"/>
      <c r="BO687" s="224"/>
      <c r="BP687" s="224"/>
      <c r="BQ687" s="224"/>
      <c r="BR687" s="224"/>
      <c r="BS687" s="224"/>
      <c r="BT687" s="224"/>
      <c r="BU687" s="224"/>
      <c r="BV687" s="224"/>
      <c r="BW687" s="224"/>
      <c r="BX687" s="224"/>
      <c r="BY687" s="224"/>
      <c r="BZ687" s="224"/>
      <c r="CA687" s="219"/>
    </row>
    <row r="688" spans="1:79" s="96" customFormat="1" x14ac:dyDescent="0.45">
      <c r="A688" s="219"/>
      <c r="AE688" s="212"/>
      <c r="AF688" s="232"/>
      <c r="AG688" s="224"/>
      <c r="AH688" s="224"/>
      <c r="AI688" s="224"/>
      <c r="AJ688" s="224"/>
      <c r="AK688" s="224"/>
      <c r="AL688" s="224"/>
      <c r="AM688" s="224"/>
      <c r="AN688" s="224"/>
      <c r="AO688" s="224"/>
      <c r="AP688" s="224"/>
      <c r="AQ688" s="224"/>
      <c r="AR688" s="224"/>
      <c r="AS688" s="224"/>
      <c r="AT688" s="224"/>
      <c r="AU688" s="224"/>
      <c r="AV688" s="224"/>
      <c r="AW688" s="224"/>
      <c r="AX688" s="224"/>
      <c r="AY688" s="224"/>
      <c r="AZ688" s="224"/>
      <c r="BA688" s="224"/>
      <c r="BB688" s="224"/>
      <c r="BC688" s="224"/>
      <c r="BD688" s="224"/>
      <c r="BE688" s="224"/>
      <c r="BF688" s="224"/>
      <c r="BG688" s="224"/>
      <c r="BH688" s="224"/>
      <c r="BI688" s="224"/>
      <c r="BJ688" s="224"/>
      <c r="BK688" s="224"/>
      <c r="BL688" s="224"/>
      <c r="BM688" s="224"/>
      <c r="BN688" s="224"/>
      <c r="BO688" s="224"/>
      <c r="BP688" s="224"/>
      <c r="BQ688" s="224"/>
      <c r="BR688" s="224"/>
      <c r="BS688" s="224"/>
      <c r="BT688" s="224"/>
      <c r="BU688" s="224"/>
      <c r="BV688" s="224"/>
      <c r="BW688" s="224"/>
      <c r="BX688" s="224"/>
      <c r="BY688" s="224"/>
      <c r="BZ688" s="224"/>
      <c r="CA688" s="219"/>
    </row>
    <row r="689" spans="1:79" s="96" customFormat="1" x14ac:dyDescent="0.45">
      <c r="A689" s="219"/>
      <c r="AE689" s="212"/>
      <c r="AF689" s="232"/>
      <c r="AG689" s="224"/>
      <c r="AH689" s="224"/>
      <c r="AI689" s="224"/>
      <c r="AJ689" s="224"/>
      <c r="AK689" s="224"/>
      <c r="AL689" s="224"/>
      <c r="AM689" s="224"/>
      <c r="AN689" s="224"/>
      <c r="AO689" s="224"/>
      <c r="AP689" s="224"/>
      <c r="AQ689" s="224"/>
      <c r="AR689" s="224"/>
      <c r="AS689" s="224"/>
      <c r="AT689" s="224"/>
      <c r="AU689" s="224"/>
      <c r="AV689" s="224"/>
      <c r="AW689" s="224"/>
      <c r="AX689" s="224"/>
      <c r="AY689" s="224"/>
      <c r="AZ689" s="224"/>
      <c r="BA689" s="224"/>
      <c r="BB689" s="224"/>
      <c r="BC689" s="224"/>
      <c r="BD689" s="224"/>
      <c r="BE689" s="224"/>
      <c r="BF689" s="224"/>
      <c r="BG689" s="224"/>
      <c r="BH689" s="224"/>
      <c r="BI689" s="224"/>
      <c r="BJ689" s="224"/>
      <c r="BK689" s="224"/>
      <c r="BL689" s="224"/>
      <c r="BM689" s="224"/>
      <c r="BN689" s="224"/>
      <c r="BO689" s="224"/>
      <c r="BP689" s="224"/>
      <c r="BQ689" s="224"/>
      <c r="BR689" s="224"/>
      <c r="BS689" s="224"/>
      <c r="BT689" s="224"/>
      <c r="BU689" s="224"/>
      <c r="BV689" s="224"/>
      <c r="BW689" s="224"/>
      <c r="BX689" s="224"/>
      <c r="BY689" s="224"/>
      <c r="BZ689" s="224"/>
      <c r="CA689" s="219"/>
    </row>
    <row r="690" spans="1:79" s="96" customFormat="1" x14ac:dyDescent="0.45">
      <c r="A690" s="219"/>
      <c r="AE690" s="212"/>
      <c r="AF690" s="232"/>
      <c r="AG690" s="224"/>
      <c r="AH690" s="224"/>
      <c r="AI690" s="224"/>
      <c r="AJ690" s="224"/>
      <c r="AK690" s="224"/>
      <c r="AL690" s="224"/>
      <c r="AM690" s="224"/>
      <c r="AN690" s="224"/>
      <c r="AO690" s="224"/>
      <c r="AP690" s="224"/>
      <c r="AQ690" s="224"/>
      <c r="AR690" s="224"/>
      <c r="AS690" s="224"/>
      <c r="AT690" s="224"/>
      <c r="AU690" s="224"/>
      <c r="AV690" s="224"/>
      <c r="AW690" s="224"/>
      <c r="AX690" s="224"/>
      <c r="AY690" s="224"/>
      <c r="AZ690" s="224"/>
      <c r="BA690" s="224"/>
      <c r="BB690" s="224"/>
      <c r="BC690" s="224"/>
      <c r="BD690" s="224"/>
      <c r="BE690" s="224"/>
      <c r="BF690" s="224"/>
      <c r="BG690" s="224"/>
      <c r="BH690" s="224"/>
      <c r="BI690" s="224"/>
      <c r="BJ690" s="224"/>
      <c r="BK690" s="224"/>
      <c r="BL690" s="224"/>
      <c r="BM690" s="224"/>
      <c r="BN690" s="224"/>
      <c r="BO690" s="224"/>
      <c r="BP690" s="224"/>
      <c r="BQ690" s="224"/>
      <c r="BR690" s="224"/>
      <c r="BS690" s="224"/>
      <c r="BT690" s="224"/>
      <c r="BU690" s="224"/>
      <c r="BV690" s="224"/>
      <c r="BW690" s="224"/>
      <c r="BX690" s="224"/>
      <c r="BY690" s="224"/>
      <c r="BZ690" s="224"/>
      <c r="CA690" s="219"/>
    </row>
    <row r="691" spans="1:79" s="96" customFormat="1" x14ac:dyDescent="0.45">
      <c r="A691" s="219"/>
      <c r="AE691" s="212"/>
      <c r="AF691" s="232"/>
      <c r="AG691" s="224"/>
      <c r="AH691" s="224"/>
      <c r="AI691" s="224"/>
      <c r="AJ691" s="224"/>
      <c r="AK691" s="224"/>
      <c r="AL691" s="224"/>
      <c r="AM691" s="224"/>
      <c r="AN691" s="224"/>
      <c r="AO691" s="224"/>
      <c r="AP691" s="224"/>
      <c r="AQ691" s="224"/>
      <c r="AR691" s="224"/>
      <c r="AS691" s="224"/>
      <c r="AT691" s="224"/>
      <c r="AU691" s="224"/>
      <c r="AV691" s="224"/>
      <c r="AW691" s="224"/>
      <c r="AX691" s="224"/>
      <c r="AY691" s="224"/>
      <c r="AZ691" s="224"/>
      <c r="BA691" s="224"/>
      <c r="BB691" s="224"/>
      <c r="BC691" s="224"/>
      <c r="BD691" s="224"/>
      <c r="BE691" s="224"/>
      <c r="BF691" s="224"/>
      <c r="BG691" s="224"/>
      <c r="BH691" s="224"/>
      <c r="BI691" s="224"/>
      <c r="BJ691" s="224"/>
      <c r="BK691" s="224"/>
      <c r="BL691" s="224"/>
      <c r="BM691" s="224"/>
      <c r="BN691" s="224"/>
      <c r="BO691" s="224"/>
      <c r="BP691" s="224"/>
      <c r="BQ691" s="224"/>
      <c r="BR691" s="224"/>
      <c r="BS691" s="224"/>
      <c r="BT691" s="224"/>
      <c r="BU691" s="224"/>
      <c r="BV691" s="224"/>
      <c r="BW691" s="224"/>
      <c r="BX691" s="224"/>
      <c r="BY691" s="224"/>
      <c r="BZ691" s="224"/>
      <c r="CA691" s="219"/>
    </row>
    <row r="692" spans="1:79" s="96" customFormat="1" x14ac:dyDescent="0.45">
      <c r="A692" s="219"/>
      <c r="AE692" s="212"/>
      <c r="AF692" s="232"/>
      <c r="AG692" s="224"/>
      <c r="AH692" s="224"/>
      <c r="AI692" s="224"/>
      <c r="AJ692" s="224"/>
      <c r="AK692" s="224"/>
      <c r="AL692" s="224"/>
      <c r="AM692" s="224"/>
      <c r="AN692" s="224"/>
      <c r="AO692" s="224"/>
      <c r="AP692" s="224"/>
      <c r="AQ692" s="224"/>
      <c r="AR692" s="224"/>
      <c r="AS692" s="224"/>
      <c r="AT692" s="224"/>
      <c r="AU692" s="224"/>
      <c r="AV692" s="224"/>
      <c r="AW692" s="224"/>
      <c r="AX692" s="224"/>
      <c r="AY692" s="224"/>
      <c r="AZ692" s="224"/>
      <c r="BA692" s="224"/>
      <c r="BB692" s="224"/>
      <c r="BC692" s="224"/>
      <c r="BD692" s="224"/>
      <c r="BE692" s="224"/>
      <c r="BF692" s="224"/>
      <c r="BG692" s="224"/>
      <c r="BH692" s="224"/>
      <c r="BI692" s="224"/>
      <c r="BJ692" s="224"/>
      <c r="BK692" s="224"/>
      <c r="BL692" s="224"/>
      <c r="BM692" s="224"/>
      <c r="BN692" s="224"/>
      <c r="BO692" s="224"/>
      <c r="BP692" s="224"/>
      <c r="BQ692" s="224"/>
      <c r="BR692" s="224"/>
      <c r="BS692" s="224"/>
      <c r="BT692" s="224"/>
      <c r="BU692" s="224"/>
      <c r="BV692" s="224"/>
      <c r="BW692" s="224"/>
      <c r="BX692" s="224"/>
      <c r="BY692" s="224"/>
      <c r="BZ692" s="224"/>
      <c r="CA692" s="219"/>
    </row>
    <row r="693" spans="1:79" s="96" customFormat="1" x14ac:dyDescent="0.45">
      <c r="A693" s="219"/>
      <c r="AE693" s="212"/>
      <c r="AF693" s="232"/>
      <c r="AG693" s="224"/>
      <c r="AH693" s="224"/>
      <c r="AI693" s="224"/>
      <c r="AJ693" s="224"/>
      <c r="AK693" s="224"/>
      <c r="AL693" s="224"/>
      <c r="AM693" s="224"/>
      <c r="AN693" s="224"/>
      <c r="AO693" s="224"/>
      <c r="AP693" s="224"/>
      <c r="AQ693" s="224"/>
      <c r="AR693" s="224"/>
      <c r="AS693" s="224"/>
      <c r="AT693" s="224"/>
      <c r="AU693" s="224"/>
      <c r="AV693" s="224"/>
      <c r="AW693" s="224"/>
      <c r="AX693" s="224"/>
      <c r="AY693" s="224"/>
      <c r="AZ693" s="224"/>
      <c r="BA693" s="224"/>
      <c r="BB693" s="224"/>
      <c r="BC693" s="224"/>
      <c r="BD693" s="224"/>
      <c r="BE693" s="224"/>
      <c r="BF693" s="224"/>
      <c r="BG693" s="224"/>
      <c r="BH693" s="224"/>
      <c r="BI693" s="224"/>
      <c r="BJ693" s="224"/>
      <c r="BK693" s="224"/>
      <c r="BL693" s="224"/>
      <c r="BM693" s="224"/>
      <c r="BN693" s="224"/>
      <c r="BO693" s="224"/>
      <c r="BP693" s="224"/>
      <c r="BQ693" s="224"/>
      <c r="BR693" s="224"/>
      <c r="BS693" s="224"/>
      <c r="BT693" s="224"/>
      <c r="BU693" s="224"/>
      <c r="BV693" s="224"/>
      <c r="BW693" s="224"/>
      <c r="BX693" s="224"/>
      <c r="BY693" s="224"/>
      <c r="BZ693" s="224"/>
      <c r="CA693" s="219"/>
    </row>
    <row r="694" spans="1:79" s="96" customFormat="1" x14ac:dyDescent="0.45">
      <c r="A694" s="219"/>
      <c r="AE694" s="212"/>
      <c r="AF694" s="232"/>
      <c r="AG694" s="224"/>
      <c r="AH694" s="224"/>
      <c r="AI694" s="224"/>
      <c r="AJ694" s="224"/>
      <c r="AK694" s="224"/>
      <c r="AL694" s="224"/>
      <c r="AM694" s="224"/>
      <c r="AN694" s="224"/>
      <c r="AO694" s="224"/>
      <c r="AP694" s="224"/>
      <c r="AQ694" s="224"/>
      <c r="AR694" s="224"/>
      <c r="AS694" s="224"/>
      <c r="AT694" s="224"/>
      <c r="AU694" s="224"/>
      <c r="AV694" s="224"/>
      <c r="AW694" s="224"/>
      <c r="AX694" s="224"/>
      <c r="AY694" s="224"/>
      <c r="AZ694" s="224"/>
      <c r="BA694" s="224"/>
      <c r="BB694" s="224"/>
      <c r="BC694" s="224"/>
      <c r="BD694" s="224"/>
      <c r="BE694" s="224"/>
      <c r="BF694" s="224"/>
      <c r="BG694" s="224"/>
      <c r="BH694" s="224"/>
      <c r="BI694" s="224"/>
      <c r="BJ694" s="224"/>
      <c r="BK694" s="224"/>
      <c r="BL694" s="224"/>
      <c r="BM694" s="224"/>
      <c r="BN694" s="224"/>
      <c r="BO694" s="224"/>
      <c r="BP694" s="224"/>
      <c r="BQ694" s="224"/>
      <c r="BR694" s="224"/>
      <c r="BS694" s="224"/>
      <c r="BT694" s="224"/>
      <c r="BU694" s="224"/>
      <c r="BV694" s="224"/>
      <c r="BW694" s="224"/>
      <c r="BX694" s="224"/>
      <c r="BY694" s="224"/>
      <c r="BZ694" s="224"/>
      <c r="CA694" s="219"/>
    </row>
    <row r="695" spans="1:79" s="96" customFormat="1" x14ac:dyDescent="0.45">
      <c r="A695" s="219"/>
      <c r="AE695" s="212"/>
      <c r="AF695" s="232"/>
      <c r="AG695" s="224"/>
      <c r="AH695" s="224"/>
      <c r="AI695" s="224"/>
      <c r="AJ695" s="224"/>
      <c r="AK695" s="224"/>
      <c r="AL695" s="224"/>
      <c r="AM695" s="224"/>
      <c r="AN695" s="224"/>
      <c r="AO695" s="224"/>
      <c r="AP695" s="224"/>
      <c r="AQ695" s="224"/>
      <c r="AR695" s="224"/>
      <c r="AS695" s="224"/>
      <c r="AT695" s="224"/>
      <c r="AU695" s="224"/>
      <c r="AV695" s="224"/>
      <c r="AW695" s="224"/>
      <c r="AX695" s="224"/>
      <c r="AY695" s="224"/>
      <c r="AZ695" s="224"/>
      <c r="BA695" s="224"/>
      <c r="BB695" s="224"/>
      <c r="BC695" s="224"/>
      <c r="BD695" s="224"/>
      <c r="BE695" s="224"/>
      <c r="BF695" s="224"/>
      <c r="BG695" s="224"/>
      <c r="BH695" s="224"/>
      <c r="BI695" s="224"/>
      <c r="BJ695" s="224"/>
      <c r="BK695" s="224"/>
      <c r="BL695" s="224"/>
      <c r="BM695" s="224"/>
      <c r="BN695" s="224"/>
      <c r="BO695" s="224"/>
      <c r="BP695" s="224"/>
      <c r="BQ695" s="224"/>
      <c r="BR695" s="224"/>
      <c r="BS695" s="224"/>
      <c r="BT695" s="224"/>
      <c r="BU695" s="224"/>
      <c r="BV695" s="224"/>
      <c r="BW695" s="224"/>
      <c r="BX695" s="224"/>
      <c r="BY695" s="224"/>
      <c r="BZ695" s="224"/>
      <c r="CA695" s="219"/>
    </row>
    <row r="696" spans="1:79" x14ac:dyDescent="0.45">
      <c r="A696" s="219"/>
      <c r="B696" s="96"/>
      <c r="C696" s="96"/>
      <c r="D696" s="96"/>
      <c r="E696" s="96"/>
      <c r="F696" s="96"/>
      <c r="G696" s="96"/>
      <c r="H696" s="96"/>
      <c r="I696" s="96"/>
      <c r="J696" s="96"/>
      <c r="K696" s="96"/>
      <c r="L696" s="96"/>
      <c r="M696" s="96"/>
      <c r="N696" s="96"/>
      <c r="O696" s="96"/>
      <c r="P696" s="96"/>
      <c r="Q696" s="96"/>
      <c r="R696" s="96"/>
      <c r="S696" s="96"/>
      <c r="T696" s="96"/>
      <c r="U696" s="96"/>
      <c r="V696" s="96"/>
      <c r="W696" s="96"/>
      <c r="X696" s="96"/>
      <c r="Y696" s="96"/>
      <c r="Z696" s="96"/>
      <c r="AA696" s="96"/>
      <c r="AB696" s="96"/>
    </row>
    <row r="697" spans="1:79" x14ac:dyDescent="0.45">
      <c r="A697" s="219"/>
      <c r="B697" s="96"/>
      <c r="C697" s="96"/>
      <c r="D697" s="96"/>
      <c r="E697" s="96"/>
      <c r="F697" s="96"/>
      <c r="G697" s="96"/>
      <c r="H697" s="96"/>
      <c r="I697" s="96"/>
      <c r="J697" s="96"/>
      <c r="K697" s="96"/>
      <c r="L697" s="96"/>
      <c r="M697" s="96"/>
      <c r="N697" s="96"/>
      <c r="O697" s="96"/>
      <c r="P697" s="96"/>
      <c r="Q697" s="96"/>
      <c r="R697" s="96"/>
      <c r="S697" s="96"/>
      <c r="T697" s="96"/>
      <c r="U697" s="96"/>
      <c r="V697" s="96"/>
      <c r="W697" s="96"/>
      <c r="X697" s="96"/>
      <c r="Y697" s="96"/>
      <c r="Z697" s="96"/>
      <c r="AA697" s="96"/>
      <c r="AB697" s="96"/>
    </row>
    <row r="698" spans="1:79" x14ac:dyDescent="0.45">
      <c r="A698" s="219"/>
      <c r="B698" s="96"/>
      <c r="C698" s="96"/>
      <c r="D698" s="96"/>
      <c r="E698" s="96"/>
      <c r="F698" s="96"/>
      <c r="G698" s="96"/>
      <c r="H698" s="96"/>
      <c r="I698" s="96"/>
      <c r="J698" s="96"/>
      <c r="K698" s="96"/>
      <c r="L698" s="96"/>
      <c r="M698" s="96"/>
      <c r="N698" s="96"/>
      <c r="O698" s="96"/>
      <c r="P698" s="96"/>
      <c r="Q698" s="96"/>
      <c r="R698" s="96"/>
      <c r="S698" s="96"/>
      <c r="T698" s="96"/>
      <c r="U698" s="96"/>
      <c r="V698" s="96"/>
      <c r="W698" s="96"/>
      <c r="X698" s="96"/>
      <c r="Y698" s="96"/>
      <c r="Z698" s="96"/>
      <c r="AA698" s="96"/>
      <c r="AB698" s="96"/>
    </row>
    <row r="699" spans="1:79" x14ac:dyDescent="0.45">
      <c r="A699" s="219"/>
      <c r="B699" s="96"/>
      <c r="C699" s="96"/>
      <c r="D699" s="96"/>
      <c r="E699" s="96"/>
      <c r="F699" s="96"/>
      <c r="G699" s="96"/>
      <c r="H699" s="96"/>
      <c r="I699" s="96"/>
      <c r="J699" s="96"/>
      <c r="K699" s="96"/>
      <c r="L699" s="96"/>
      <c r="M699" s="96"/>
      <c r="N699" s="96"/>
      <c r="O699" s="96"/>
      <c r="P699" s="96"/>
      <c r="Q699" s="96"/>
      <c r="R699" s="96"/>
      <c r="S699" s="96"/>
      <c r="T699" s="96"/>
      <c r="U699" s="96"/>
      <c r="V699" s="96"/>
      <c r="W699" s="96"/>
      <c r="X699" s="96"/>
      <c r="Y699" s="96"/>
      <c r="Z699" s="96"/>
      <c r="AA699" s="96"/>
      <c r="AB699" s="96"/>
    </row>
    <row r="700" spans="1:79" x14ac:dyDescent="0.45">
      <c r="A700" s="219"/>
      <c r="B700" s="96"/>
      <c r="C700" s="96"/>
      <c r="D700" s="96"/>
      <c r="E700" s="96"/>
      <c r="F700" s="96"/>
      <c r="G700" s="96"/>
      <c r="H700" s="96"/>
      <c r="I700" s="96"/>
      <c r="J700" s="96"/>
      <c r="K700" s="96"/>
      <c r="L700" s="96"/>
      <c r="M700" s="96"/>
      <c r="N700" s="96"/>
      <c r="O700" s="96"/>
      <c r="P700" s="96"/>
      <c r="Q700" s="96"/>
      <c r="R700" s="96"/>
      <c r="S700" s="96"/>
      <c r="T700" s="96"/>
      <c r="U700" s="96"/>
      <c r="V700" s="96"/>
      <c r="W700" s="96"/>
      <c r="X700" s="96"/>
      <c r="Y700" s="96"/>
      <c r="Z700" s="96"/>
      <c r="AA700" s="96"/>
      <c r="AB700" s="96"/>
    </row>
    <row r="701" spans="1:79" x14ac:dyDescent="0.45">
      <c r="A701" s="219"/>
      <c r="B701" s="96"/>
      <c r="C701" s="96"/>
      <c r="D701" s="96"/>
      <c r="E701" s="96"/>
      <c r="F701" s="96"/>
      <c r="G701" s="96"/>
      <c r="H701" s="96"/>
      <c r="I701" s="96"/>
      <c r="J701" s="96"/>
      <c r="K701" s="96"/>
      <c r="L701" s="96"/>
      <c r="M701" s="96"/>
      <c r="N701" s="96"/>
      <c r="O701" s="96"/>
      <c r="P701" s="96"/>
      <c r="Q701" s="96"/>
      <c r="R701" s="96"/>
      <c r="S701" s="96"/>
      <c r="T701" s="96"/>
      <c r="U701" s="96"/>
      <c r="V701" s="96"/>
      <c r="W701" s="96"/>
      <c r="X701" s="96"/>
      <c r="Y701" s="96"/>
      <c r="Z701" s="96"/>
      <c r="AA701" s="96"/>
      <c r="AB701" s="96"/>
    </row>
    <row r="702" spans="1:79" x14ac:dyDescent="0.45">
      <c r="A702" s="219"/>
      <c r="B702" s="96"/>
      <c r="C702" s="96"/>
      <c r="D702" s="96"/>
      <c r="E702" s="96"/>
      <c r="F702" s="96"/>
      <c r="G702" s="96"/>
      <c r="H702" s="96"/>
      <c r="I702" s="96"/>
      <c r="J702" s="96"/>
      <c r="K702" s="96"/>
      <c r="L702" s="96"/>
      <c r="M702" s="96"/>
      <c r="N702" s="96"/>
      <c r="O702" s="96"/>
      <c r="P702" s="96"/>
      <c r="Q702" s="96"/>
      <c r="R702" s="96"/>
      <c r="S702" s="96"/>
      <c r="T702" s="96"/>
      <c r="U702" s="96"/>
      <c r="V702" s="96"/>
      <c r="W702" s="96"/>
      <c r="X702" s="96"/>
      <c r="Y702" s="96"/>
      <c r="Z702" s="96"/>
      <c r="AA702" s="96"/>
      <c r="AB702" s="96"/>
    </row>
    <row r="703" spans="1:79" x14ac:dyDescent="0.45">
      <c r="A703" s="219"/>
      <c r="B703" s="96"/>
      <c r="C703" s="96"/>
      <c r="D703" s="96"/>
      <c r="E703" s="96"/>
      <c r="F703" s="96"/>
      <c r="G703" s="96"/>
      <c r="H703" s="96"/>
      <c r="I703" s="96"/>
      <c r="J703" s="96"/>
      <c r="K703" s="96"/>
      <c r="L703" s="96"/>
      <c r="M703" s="96"/>
      <c r="N703" s="96"/>
      <c r="O703" s="96"/>
      <c r="P703" s="96"/>
      <c r="Q703" s="96"/>
      <c r="R703" s="96"/>
      <c r="S703" s="96"/>
      <c r="T703" s="96"/>
      <c r="U703" s="96"/>
      <c r="V703" s="96"/>
      <c r="W703" s="96"/>
      <c r="X703" s="96"/>
      <c r="Y703" s="96"/>
      <c r="Z703" s="96"/>
      <c r="AA703" s="96"/>
      <c r="AB703" s="96"/>
      <c r="AE703" s="92"/>
      <c r="AF703" s="132"/>
    </row>
    <row r="704" spans="1:79" x14ac:dyDescent="0.45">
      <c r="A704" s="219"/>
      <c r="B704" s="96"/>
      <c r="C704" s="96"/>
      <c r="D704" s="96"/>
      <c r="E704" s="96"/>
      <c r="F704" s="96"/>
      <c r="G704" s="96"/>
      <c r="H704" s="96"/>
      <c r="I704" s="96"/>
      <c r="J704" s="96"/>
      <c r="K704" s="96"/>
      <c r="L704" s="96"/>
      <c r="M704" s="96"/>
      <c r="N704" s="96"/>
      <c r="O704" s="96"/>
      <c r="P704" s="96"/>
      <c r="Q704" s="96"/>
      <c r="R704" s="96"/>
      <c r="S704" s="96"/>
      <c r="T704" s="96"/>
      <c r="U704" s="96"/>
      <c r="V704" s="96"/>
      <c r="W704" s="96"/>
      <c r="X704" s="96"/>
      <c r="Y704" s="96"/>
      <c r="Z704" s="96"/>
      <c r="AA704" s="96"/>
      <c r="AB704" s="96"/>
      <c r="AE704" s="92"/>
      <c r="AF704" s="132"/>
    </row>
    <row r="705" spans="1:32" x14ac:dyDescent="0.45">
      <c r="A705" s="219"/>
      <c r="B705" s="96"/>
      <c r="C705" s="96"/>
      <c r="D705" s="96"/>
      <c r="E705" s="96"/>
      <c r="F705" s="96"/>
      <c r="G705" s="96"/>
      <c r="H705" s="96"/>
      <c r="I705" s="96"/>
      <c r="J705" s="96"/>
      <c r="K705" s="96"/>
      <c r="L705" s="96"/>
      <c r="M705" s="96"/>
      <c r="N705" s="96"/>
      <c r="O705" s="96"/>
      <c r="P705" s="96"/>
      <c r="Q705" s="96"/>
      <c r="R705" s="96"/>
      <c r="S705" s="96"/>
      <c r="T705" s="96"/>
      <c r="U705" s="96"/>
      <c r="V705" s="96"/>
      <c r="W705" s="96"/>
      <c r="X705" s="96"/>
      <c r="Y705" s="96"/>
      <c r="Z705" s="96"/>
      <c r="AA705" s="96"/>
      <c r="AB705" s="96"/>
      <c r="AE705" s="92"/>
      <c r="AF705" s="132"/>
    </row>
    <row r="706" spans="1:32" x14ac:dyDescent="0.45">
      <c r="A706" s="219"/>
      <c r="B706" s="96"/>
      <c r="C706" s="96"/>
      <c r="D706" s="96"/>
      <c r="E706" s="96"/>
      <c r="F706" s="96"/>
      <c r="G706" s="96"/>
      <c r="H706" s="96"/>
      <c r="I706" s="96"/>
      <c r="J706" s="96"/>
      <c r="K706" s="96"/>
      <c r="L706" s="96"/>
      <c r="M706" s="96"/>
      <c r="N706" s="96"/>
      <c r="O706" s="96"/>
      <c r="P706" s="96"/>
      <c r="Q706" s="96"/>
      <c r="R706" s="96"/>
      <c r="S706" s="96"/>
      <c r="T706" s="96"/>
      <c r="U706" s="96"/>
      <c r="V706" s="96"/>
      <c r="W706" s="96"/>
      <c r="X706" s="96"/>
      <c r="Y706" s="96"/>
      <c r="Z706" s="96"/>
      <c r="AA706" s="96"/>
      <c r="AB706" s="96"/>
      <c r="AE706" s="92"/>
      <c r="AF706" s="132"/>
    </row>
    <row r="707" spans="1:32" x14ac:dyDescent="0.45">
      <c r="A707" s="219"/>
      <c r="B707" s="96"/>
      <c r="C707" s="96"/>
      <c r="D707" s="96"/>
      <c r="E707" s="96"/>
      <c r="F707" s="96"/>
      <c r="G707" s="96"/>
      <c r="H707" s="96"/>
      <c r="I707" s="96"/>
      <c r="J707" s="96"/>
      <c r="K707" s="96"/>
      <c r="L707" s="96"/>
      <c r="M707" s="96"/>
      <c r="N707" s="96"/>
      <c r="O707" s="96"/>
      <c r="P707" s="96"/>
      <c r="Q707" s="96"/>
      <c r="R707" s="96"/>
      <c r="S707" s="96"/>
      <c r="T707" s="96"/>
      <c r="U707" s="96"/>
      <c r="V707" s="96"/>
      <c r="W707" s="96"/>
      <c r="X707" s="96"/>
      <c r="Y707" s="96"/>
      <c r="Z707" s="96"/>
      <c r="AA707" s="96"/>
      <c r="AB707" s="96"/>
      <c r="AE707" s="92"/>
      <c r="AF707" s="132"/>
    </row>
    <row r="708" spans="1:32" x14ac:dyDescent="0.45">
      <c r="A708" s="219"/>
      <c r="B708" s="96"/>
      <c r="C708" s="96"/>
      <c r="D708" s="96"/>
      <c r="E708" s="96"/>
      <c r="F708" s="96"/>
      <c r="G708" s="96"/>
      <c r="H708" s="96"/>
      <c r="I708" s="96"/>
      <c r="J708" s="96"/>
      <c r="K708" s="96"/>
      <c r="L708" s="96"/>
      <c r="M708" s="96"/>
      <c r="N708" s="96"/>
      <c r="O708" s="96"/>
      <c r="P708" s="96"/>
      <c r="Q708" s="96"/>
      <c r="R708" s="96"/>
      <c r="S708" s="96"/>
      <c r="T708" s="96"/>
      <c r="U708" s="96"/>
      <c r="V708" s="96"/>
      <c r="W708" s="96"/>
      <c r="X708" s="96"/>
      <c r="Y708" s="96"/>
      <c r="Z708" s="96"/>
      <c r="AA708" s="96"/>
      <c r="AB708" s="96"/>
      <c r="AE708" s="92"/>
      <c r="AF708" s="132"/>
    </row>
    <row r="709" spans="1:32" x14ac:dyDescent="0.45">
      <c r="A709" s="219"/>
      <c r="B709" s="96"/>
      <c r="C709" s="96"/>
      <c r="D709" s="96"/>
      <c r="E709" s="96"/>
      <c r="F709" s="96"/>
      <c r="G709" s="96"/>
      <c r="H709" s="96"/>
      <c r="I709" s="96"/>
      <c r="J709" s="96"/>
      <c r="K709" s="96"/>
      <c r="L709" s="96"/>
      <c r="M709" s="96"/>
      <c r="N709" s="96"/>
      <c r="O709" s="96"/>
      <c r="P709" s="96"/>
      <c r="Q709" s="96"/>
      <c r="R709" s="96"/>
      <c r="S709" s="96"/>
      <c r="T709" s="96"/>
      <c r="U709" s="96"/>
      <c r="V709" s="96"/>
      <c r="W709" s="96"/>
      <c r="X709" s="96"/>
      <c r="Y709" s="96"/>
      <c r="Z709" s="96"/>
      <c r="AA709" s="96"/>
      <c r="AB709" s="96"/>
      <c r="AE709" s="92"/>
      <c r="AF709" s="132"/>
    </row>
    <row r="710" spans="1:32" x14ac:dyDescent="0.45">
      <c r="A710" s="219"/>
      <c r="B710" s="96"/>
      <c r="C710" s="96"/>
      <c r="D710" s="96"/>
      <c r="E710" s="96"/>
      <c r="F710" s="96"/>
      <c r="G710" s="96"/>
      <c r="H710" s="96"/>
      <c r="I710" s="96"/>
      <c r="J710" s="96"/>
      <c r="K710" s="96"/>
      <c r="L710" s="96"/>
      <c r="M710" s="96"/>
      <c r="N710" s="96"/>
      <c r="O710" s="96"/>
      <c r="P710" s="96"/>
      <c r="Q710" s="96"/>
      <c r="R710" s="96"/>
      <c r="S710" s="96"/>
      <c r="T710" s="96"/>
      <c r="U710" s="96"/>
      <c r="V710" s="96"/>
      <c r="W710" s="96"/>
      <c r="X710" s="96"/>
      <c r="Y710" s="96"/>
      <c r="Z710" s="96"/>
      <c r="AA710" s="96"/>
      <c r="AB710" s="96"/>
      <c r="AE710" s="92"/>
      <c r="AF710" s="132"/>
    </row>
    <row r="711" spans="1:32" x14ac:dyDescent="0.45">
      <c r="A711" s="219"/>
      <c r="B711" s="96"/>
      <c r="C711" s="96"/>
      <c r="D711" s="96"/>
      <c r="E711" s="96"/>
      <c r="F711" s="96"/>
      <c r="G711" s="96"/>
      <c r="H711" s="96"/>
      <c r="I711" s="96"/>
      <c r="J711" s="96"/>
      <c r="K711" s="96"/>
      <c r="L711" s="96"/>
      <c r="M711" s="96"/>
      <c r="N711" s="96"/>
      <c r="O711" s="96"/>
      <c r="P711" s="96"/>
      <c r="Q711" s="96"/>
      <c r="R711" s="96"/>
      <c r="S711" s="96"/>
      <c r="T711" s="96"/>
      <c r="U711" s="96"/>
      <c r="V711" s="96"/>
      <c r="W711" s="96"/>
      <c r="X711" s="96"/>
      <c r="Y711" s="96"/>
      <c r="Z711" s="96"/>
      <c r="AA711" s="96"/>
      <c r="AB711" s="96"/>
      <c r="AE711" s="92"/>
      <c r="AF711" s="132"/>
    </row>
  </sheetData>
  <mergeCells count="223">
    <mergeCell ref="B378:AD378"/>
    <mergeCell ref="B379:AD379"/>
    <mergeCell ref="A657:C657"/>
    <mergeCell ref="E6:F6"/>
    <mergeCell ref="P4:AB4"/>
    <mergeCell ref="AC4:AF6"/>
    <mergeCell ref="AC10:AF12"/>
    <mergeCell ref="AC7:AF9"/>
    <mergeCell ref="B364:AD364"/>
    <mergeCell ref="B368:AD368"/>
    <mergeCell ref="B371:AD371"/>
    <mergeCell ref="B375:AD375"/>
    <mergeCell ref="B377:AD377"/>
    <mergeCell ref="B354:AD354"/>
    <mergeCell ref="B357:AD357"/>
    <mergeCell ref="B361:AD361"/>
    <mergeCell ref="B362:AD362"/>
    <mergeCell ref="B363:AD363"/>
    <mergeCell ref="B346:AD346"/>
    <mergeCell ref="B347:AD347"/>
    <mergeCell ref="B350:AD350"/>
    <mergeCell ref="B353:AD353"/>
    <mergeCell ref="B329:AD329"/>
    <mergeCell ref="B333:AD333"/>
    <mergeCell ref="B336:AD336"/>
    <mergeCell ref="B340:AD340"/>
    <mergeCell ref="B343:AD343"/>
    <mergeCell ref="B319:AD319"/>
    <mergeCell ref="B322:AD322"/>
    <mergeCell ref="B323:AD323"/>
    <mergeCell ref="B326:AD326"/>
    <mergeCell ref="B305:AD305"/>
    <mergeCell ref="B308:AD308"/>
    <mergeCell ref="B312:AD312"/>
    <mergeCell ref="B315:AD315"/>
    <mergeCell ref="B294:AD294"/>
    <mergeCell ref="B298:AD298"/>
    <mergeCell ref="B301:AD301"/>
    <mergeCell ref="B302:AD302"/>
    <mergeCell ref="B303:AD303"/>
    <mergeCell ref="B287:AD287"/>
    <mergeCell ref="B290:AD290"/>
    <mergeCell ref="B291:AD291"/>
    <mergeCell ref="B273:AD273"/>
    <mergeCell ref="B277:AD277"/>
    <mergeCell ref="B280:AD280"/>
    <mergeCell ref="B283:AD283"/>
    <mergeCell ref="B284:AD284"/>
    <mergeCell ref="B258:AD258"/>
    <mergeCell ref="B259:AD259"/>
    <mergeCell ref="B263:AD263"/>
    <mergeCell ref="B266:AD266"/>
    <mergeCell ref="B270:AD270"/>
    <mergeCell ref="B249:AD249"/>
    <mergeCell ref="B251:AD251"/>
    <mergeCell ref="B252:AD252"/>
    <mergeCell ref="B256:AD256"/>
    <mergeCell ref="B257:AD257"/>
    <mergeCell ref="B238:AD238"/>
    <mergeCell ref="B242:AD242"/>
    <mergeCell ref="B243:AD243"/>
    <mergeCell ref="B244:AD244"/>
    <mergeCell ref="B245:AD245"/>
    <mergeCell ref="B226:AD226"/>
    <mergeCell ref="B227:AD227"/>
    <mergeCell ref="B228:AD228"/>
    <mergeCell ref="B231:AD231"/>
    <mergeCell ref="B235:AD235"/>
    <mergeCell ref="B213:AD213"/>
    <mergeCell ref="B214:AD214"/>
    <mergeCell ref="B217:AD217"/>
    <mergeCell ref="B221:AD221"/>
    <mergeCell ref="B224:AD224"/>
    <mergeCell ref="B203:AD203"/>
    <mergeCell ref="B207:AD207"/>
    <mergeCell ref="B208:AD208"/>
    <mergeCell ref="B209:AD209"/>
    <mergeCell ref="B210:AD210"/>
    <mergeCell ref="B195:AD195"/>
    <mergeCell ref="B196:AD196"/>
    <mergeCell ref="B197:AD197"/>
    <mergeCell ref="B199:AD199"/>
    <mergeCell ref="B200:AD200"/>
    <mergeCell ref="B182:AD182"/>
    <mergeCell ref="B183:AD183"/>
    <mergeCell ref="B186:AD186"/>
    <mergeCell ref="B189:AD189"/>
    <mergeCell ref="B193:AD193"/>
    <mergeCell ref="B172:AD172"/>
    <mergeCell ref="B174:AD174"/>
    <mergeCell ref="B175:AD175"/>
    <mergeCell ref="B176:AD176"/>
    <mergeCell ref="B179:AD179"/>
    <mergeCell ref="B162:AD162"/>
    <mergeCell ref="B165:AD165"/>
    <mergeCell ref="B167:AD167"/>
    <mergeCell ref="B168:AD168"/>
    <mergeCell ref="B151:AD151"/>
    <mergeCell ref="B154:AD154"/>
    <mergeCell ref="B155:AD155"/>
    <mergeCell ref="B158:AD158"/>
    <mergeCell ref="B161:AD161"/>
    <mergeCell ref="B133:AD133"/>
    <mergeCell ref="B137:AD137"/>
    <mergeCell ref="B140:AD140"/>
    <mergeCell ref="B144:AD144"/>
    <mergeCell ref="B147:AD147"/>
    <mergeCell ref="B120:AD120"/>
    <mergeCell ref="B122:AD122"/>
    <mergeCell ref="B123:AD123"/>
    <mergeCell ref="B126:AD126"/>
    <mergeCell ref="B130:AD130"/>
    <mergeCell ref="B105:AD105"/>
    <mergeCell ref="B109:AD109"/>
    <mergeCell ref="B112:AD112"/>
    <mergeCell ref="B116:AD116"/>
    <mergeCell ref="B119:AD119"/>
    <mergeCell ref="B115:AD115"/>
    <mergeCell ref="B95:AD95"/>
    <mergeCell ref="B98:AD98"/>
    <mergeCell ref="B102:AD102"/>
    <mergeCell ref="B103:AD103"/>
    <mergeCell ref="B104:AD104"/>
    <mergeCell ref="B88:AD88"/>
    <mergeCell ref="B89:AD89"/>
    <mergeCell ref="B90:AD90"/>
    <mergeCell ref="B91:AD91"/>
    <mergeCell ref="B92:AD92"/>
    <mergeCell ref="B81:AD81"/>
    <mergeCell ref="B84:AD84"/>
    <mergeCell ref="B60:AD60"/>
    <mergeCell ref="B63:AD63"/>
    <mergeCell ref="B67:AD67"/>
    <mergeCell ref="B70:AD70"/>
    <mergeCell ref="B46:AD46"/>
    <mergeCell ref="B49:AD49"/>
    <mergeCell ref="B53:AD53"/>
    <mergeCell ref="B56:AD56"/>
    <mergeCell ref="B39:AD39"/>
    <mergeCell ref="B42:AD42"/>
    <mergeCell ref="B18:AD18"/>
    <mergeCell ref="B21:AD21"/>
    <mergeCell ref="B25:AD25"/>
    <mergeCell ref="B28:AD28"/>
    <mergeCell ref="B31:AD31"/>
    <mergeCell ref="B75:AD75"/>
    <mergeCell ref="B77:AD77"/>
    <mergeCell ref="X8:AB8"/>
    <mergeCell ref="S8:W8"/>
    <mergeCell ref="A8:B8"/>
    <mergeCell ref="C8:D8"/>
    <mergeCell ref="E8:F8"/>
    <mergeCell ref="G8:O8"/>
    <mergeCell ref="P8:R8"/>
    <mergeCell ref="B32:AD32"/>
    <mergeCell ref="B35:AD35"/>
    <mergeCell ref="A9:D9"/>
    <mergeCell ref="X10:AB10"/>
    <mergeCell ref="A11:B11"/>
    <mergeCell ref="C11:D11"/>
    <mergeCell ref="E11:F11"/>
    <mergeCell ref="G11:O11"/>
    <mergeCell ref="P11:R11"/>
    <mergeCell ref="S11:W11"/>
    <mergeCell ref="X11:AB11"/>
    <mergeCell ref="A10:B10"/>
    <mergeCell ref="C10:D10"/>
    <mergeCell ref="E10:F10"/>
    <mergeCell ref="G10:O10"/>
    <mergeCell ref="P10:R10"/>
    <mergeCell ref="S10:W10"/>
    <mergeCell ref="A6:B6"/>
    <mergeCell ref="X6:AB6"/>
    <mergeCell ref="A7:B7"/>
    <mergeCell ref="C7:D7"/>
    <mergeCell ref="E7:F7"/>
    <mergeCell ref="G7:O7"/>
    <mergeCell ref="P7:R7"/>
    <mergeCell ref="S7:W7"/>
    <mergeCell ref="X7:AB7"/>
    <mergeCell ref="C6:D6"/>
    <mergeCell ref="G6:O6"/>
    <mergeCell ref="P6:R6"/>
    <mergeCell ref="S6:W6"/>
    <mergeCell ref="A5:D5"/>
    <mergeCell ref="E5:O5"/>
    <mergeCell ref="P5:R5"/>
    <mergeCell ref="S5:W5"/>
    <mergeCell ref="X5:AB5"/>
    <mergeCell ref="A1:AF1"/>
    <mergeCell ref="A4:C4"/>
    <mergeCell ref="D4:O4"/>
    <mergeCell ref="C2:AB3"/>
    <mergeCell ref="A2:B3"/>
    <mergeCell ref="AC2:AF3"/>
    <mergeCell ref="E9:O9"/>
    <mergeCell ref="P9:R9"/>
    <mergeCell ref="S9:W9"/>
    <mergeCell ref="X9:AB9"/>
    <mergeCell ref="AF13:AF14"/>
    <mergeCell ref="K13:L13"/>
    <mergeCell ref="M13:Y13"/>
    <mergeCell ref="Z13:AB13"/>
    <mergeCell ref="AC13:AC14"/>
    <mergeCell ref="AD13:AD14"/>
    <mergeCell ref="AE13:AE14"/>
    <mergeCell ref="B15:AD15"/>
    <mergeCell ref="X12:AB12"/>
    <mergeCell ref="A12:B12"/>
    <mergeCell ref="C12:D12"/>
    <mergeCell ref="E12:F12"/>
    <mergeCell ref="G12:O12"/>
    <mergeCell ref="P12:R12"/>
    <mergeCell ref="A13:A14"/>
    <mergeCell ref="B13:B14"/>
    <mergeCell ref="C13:C14"/>
    <mergeCell ref="D13:D14"/>
    <mergeCell ref="E13:E14"/>
    <mergeCell ref="F13:F14"/>
    <mergeCell ref="G13:G14"/>
    <mergeCell ref="H13:H14"/>
    <mergeCell ref="I13:J13"/>
    <mergeCell ref="S12:W1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FINAL SHEET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2024-04-26T08:29:59Z</dcterms:modified>
</cp:coreProperties>
</file>