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240" yWindow="105" windowWidth="14805" windowHeight="8010"/>
  </bookViews>
  <sheets>
    <sheet name="Sheet1" sheetId="1" r:id="rId1"/>
    <sheet name="Sheet5" sheetId="5" r:id="rId2"/>
  </sheets>
  <calcPr calcId="124519"/>
</workbook>
</file>

<file path=xl/calcChain.xml><?xml version="1.0" encoding="utf-8"?>
<calcChain xmlns="http://schemas.openxmlformats.org/spreadsheetml/2006/main">
  <c r="O14" i="5"/>
  <c r="O13"/>
  <c r="O12"/>
  <c r="O11"/>
  <c r="O10"/>
  <c r="O9"/>
  <c r="O8"/>
  <c r="O7"/>
  <c r="O6"/>
  <c r="O5"/>
  <c r="O4"/>
  <c r="O3"/>
  <c r="L14"/>
  <c r="L13"/>
  <c r="L12"/>
  <c r="L11"/>
  <c r="L9"/>
  <c r="L8"/>
  <c r="L7"/>
  <c r="L6"/>
  <c r="L5"/>
  <c r="L4"/>
  <c r="L3"/>
  <c r="I14"/>
  <c r="I13"/>
  <c r="I12"/>
  <c r="I11"/>
  <c r="I10"/>
  <c r="I9"/>
  <c r="I8"/>
  <c r="I7"/>
  <c r="I6"/>
  <c r="I5"/>
  <c r="I4"/>
  <c r="I3"/>
  <c r="N671" i="1" l="1"/>
  <c r="M671"/>
  <c r="K671"/>
  <c r="J671"/>
  <c r="H671"/>
  <c r="G671"/>
  <c r="N606"/>
  <c r="M606"/>
  <c r="K606"/>
  <c r="J606"/>
  <c r="H606"/>
  <c r="G606"/>
  <c r="O591"/>
  <c r="I584"/>
  <c r="N538"/>
  <c r="M538"/>
  <c r="K538"/>
  <c r="J538"/>
  <c r="H538"/>
  <c r="G538"/>
  <c r="O534"/>
  <c r="N491"/>
  <c r="M491"/>
  <c r="K491"/>
  <c r="J491"/>
  <c r="H491"/>
  <c r="G491"/>
  <c r="L458"/>
  <c r="I458"/>
  <c r="N433"/>
  <c r="M433"/>
  <c r="K433"/>
  <c r="J433"/>
  <c r="I430"/>
  <c r="H433"/>
  <c r="G433"/>
  <c r="O419"/>
  <c r="O426"/>
  <c r="N377"/>
  <c r="M377"/>
  <c r="K377"/>
  <c r="J377"/>
  <c r="H377"/>
  <c r="G377"/>
  <c r="Q363"/>
  <c r="O363"/>
  <c r="N331"/>
  <c r="M331"/>
  <c r="K331"/>
  <c r="J331"/>
  <c r="H331"/>
  <c r="G331"/>
  <c r="O324"/>
  <c r="O325"/>
  <c r="O326"/>
  <c r="L317"/>
  <c r="I294"/>
  <c r="L302"/>
  <c r="I302"/>
  <c r="I317"/>
  <c r="L235" l="1"/>
  <c r="N275"/>
  <c r="M275"/>
  <c r="K275"/>
  <c r="J275"/>
  <c r="H275"/>
  <c r="G275"/>
  <c r="L216"/>
  <c r="L215"/>
  <c r="O40"/>
  <c r="O39"/>
  <c r="O38"/>
  <c r="K52"/>
  <c r="I157" l="1"/>
  <c r="Q660"/>
  <c r="P660"/>
  <c r="O660"/>
  <c r="L660"/>
  <c r="I660"/>
  <c r="Q658"/>
  <c r="P658"/>
  <c r="O658"/>
  <c r="L658"/>
  <c r="I658"/>
  <c r="Q647"/>
  <c r="P647"/>
  <c r="O647"/>
  <c r="L647"/>
  <c r="I647"/>
  <c r="Q637"/>
  <c r="P637"/>
  <c r="O637"/>
  <c r="L637"/>
  <c r="I637"/>
  <c r="Q636"/>
  <c r="P636"/>
  <c r="O636"/>
  <c r="L636"/>
  <c r="I636"/>
  <c r="Q632"/>
  <c r="P632"/>
  <c r="O632"/>
  <c r="L632"/>
  <c r="I632"/>
  <c r="Q630"/>
  <c r="P630"/>
  <c r="O630"/>
  <c r="L630"/>
  <c r="I630"/>
  <c r="Q628"/>
  <c r="P628"/>
  <c r="O628"/>
  <c r="L628"/>
  <c r="I628"/>
  <c r="Q605"/>
  <c r="P605"/>
  <c r="O605"/>
  <c r="L605"/>
  <c r="I605"/>
  <c r="Q604"/>
  <c r="P604"/>
  <c r="O604"/>
  <c r="L604"/>
  <c r="I604"/>
  <c r="Q602"/>
  <c r="P602"/>
  <c r="O602"/>
  <c r="L602"/>
  <c r="I602"/>
  <c r="Q600"/>
  <c r="P600"/>
  <c r="O600"/>
  <c r="L600"/>
  <c r="I600"/>
  <c r="Q593"/>
  <c r="P593"/>
  <c r="O593"/>
  <c r="L593"/>
  <c r="I593"/>
  <c r="Q589"/>
  <c r="P589"/>
  <c r="O589"/>
  <c r="L589"/>
  <c r="I589"/>
  <c r="Q585"/>
  <c r="P585"/>
  <c r="O585"/>
  <c r="L585"/>
  <c r="I585"/>
  <c r="Q587"/>
  <c r="P587"/>
  <c r="O587"/>
  <c r="L587"/>
  <c r="I587"/>
  <c r="Q584"/>
  <c r="P584"/>
  <c r="O584"/>
  <c r="L584"/>
  <c r="Q578"/>
  <c r="P578"/>
  <c r="O578"/>
  <c r="L578"/>
  <c r="I578"/>
  <c r="Q574"/>
  <c r="P574"/>
  <c r="O574"/>
  <c r="L574"/>
  <c r="I574"/>
  <c r="Q572"/>
  <c r="P572"/>
  <c r="O572"/>
  <c r="L572"/>
  <c r="I572"/>
  <c r="Q568"/>
  <c r="P568"/>
  <c r="O568"/>
  <c r="L568"/>
  <c r="I568"/>
  <c r="Q565"/>
  <c r="P565"/>
  <c r="O565"/>
  <c r="L565"/>
  <c r="I565"/>
  <c r="I566"/>
  <c r="L566"/>
  <c r="O566"/>
  <c r="P566"/>
  <c r="Q566"/>
  <c r="Q564"/>
  <c r="P564"/>
  <c r="O564"/>
  <c r="L564"/>
  <c r="I564"/>
  <c r="I352"/>
  <c r="Q485"/>
  <c r="P485"/>
  <c r="O485"/>
  <c r="L485"/>
  <c r="I485"/>
  <c r="Q480"/>
  <c r="P480"/>
  <c r="O480"/>
  <c r="L480"/>
  <c r="I480"/>
  <c r="Q476"/>
  <c r="P476"/>
  <c r="O476"/>
  <c r="L476"/>
  <c r="I476"/>
  <c r="Q325"/>
  <c r="P325"/>
  <c r="L325"/>
  <c r="I325"/>
  <c r="Q268"/>
  <c r="P268"/>
  <c r="R268" s="1"/>
  <c r="O268"/>
  <c r="L268"/>
  <c r="I268"/>
  <c r="Q257"/>
  <c r="P257"/>
  <c r="O257"/>
  <c r="L257"/>
  <c r="I257"/>
  <c r="Q237"/>
  <c r="P237"/>
  <c r="O237"/>
  <c r="L237"/>
  <c r="I237"/>
  <c r="R485" l="1"/>
  <c r="R637"/>
  <c r="R658"/>
  <c r="R574"/>
  <c r="R589"/>
  <c r="R237"/>
  <c r="R636"/>
  <c r="R604"/>
  <c r="R647"/>
  <c r="R480"/>
  <c r="R632"/>
  <c r="R257"/>
  <c r="R605"/>
  <c r="R660"/>
  <c r="R630"/>
  <c r="R584"/>
  <c r="R593"/>
  <c r="R568"/>
  <c r="R587"/>
  <c r="R600"/>
  <c r="R628"/>
  <c r="R572"/>
  <c r="R585"/>
  <c r="R602"/>
  <c r="R578"/>
  <c r="R566"/>
  <c r="R565"/>
  <c r="R564"/>
  <c r="R476"/>
  <c r="R325"/>
  <c r="N221"/>
  <c r="M221"/>
  <c r="K221"/>
  <c r="J221"/>
  <c r="H221"/>
  <c r="G221"/>
  <c r="Q201"/>
  <c r="O201"/>
  <c r="Q210"/>
  <c r="P210"/>
  <c r="O210"/>
  <c r="L210"/>
  <c r="I210"/>
  <c r="N166"/>
  <c r="M166"/>
  <c r="K166"/>
  <c r="J166"/>
  <c r="H166"/>
  <c r="G166"/>
  <c r="P131"/>
  <c r="Q131"/>
  <c r="O131"/>
  <c r="L131"/>
  <c r="Q160"/>
  <c r="P160"/>
  <c r="O160"/>
  <c r="L160"/>
  <c r="I160"/>
  <c r="Q159"/>
  <c r="P159"/>
  <c r="O159"/>
  <c r="L159"/>
  <c r="I159"/>
  <c r="Q151"/>
  <c r="R151" s="1"/>
  <c r="P151"/>
  <c r="Q150"/>
  <c r="P150"/>
  <c r="I139"/>
  <c r="Q157"/>
  <c r="P157"/>
  <c r="O157"/>
  <c r="L157"/>
  <c r="O151"/>
  <c r="L151"/>
  <c r="I151"/>
  <c r="Q148"/>
  <c r="P148"/>
  <c r="O148"/>
  <c r="L148"/>
  <c r="I148"/>
  <c r="Q141"/>
  <c r="P141"/>
  <c r="O141"/>
  <c r="L141"/>
  <c r="I141"/>
  <c r="Q139"/>
  <c r="P139"/>
  <c r="O139"/>
  <c r="L139"/>
  <c r="Q136"/>
  <c r="P136"/>
  <c r="O136"/>
  <c r="L136"/>
  <c r="I136"/>
  <c r="Q129"/>
  <c r="P129"/>
  <c r="O129"/>
  <c r="L129"/>
  <c r="I129"/>
  <c r="L90"/>
  <c r="L96"/>
  <c r="L95"/>
  <c r="I96"/>
  <c r="I90"/>
  <c r="N107"/>
  <c r="M107"/>
  <c r="K107"/>
  <c r="J107"/>
  <c r="H107"/>
  <c r="G107"/>
  <c r="Q106"/>
  <c r="P106"/>
  <c r="O106"/>
  <c r="L106"/>
  <c r="I106"/>
  <c r="Q103"/>
  <c r="P103"/>
  <c r="O103"/>
  <c r="L103"/>
  <c r="I103"/>
  <c r="Q101"/>
  <c r="P101"/>
  <c r="O101"/>
  <c r="L101"/>
  <c r="I101"/>
  <c r="Q92"/>
  <c r="P92"/>
  <c r="O92"/>
  <c r="L92"/>
  <c r="I92"/>
  <c r="Q89"/>
  <c r="P89"/>
  <c r="O89"/>
  <c r="L89"/>
  <c r="I89"/>
  <c r="Q87"/>
  <c r="P87"/>
  <c r="O87"/>
  <c r="L87"/>
  <c r="I87"/>
  <c r="Q83"/>
  <c r="P83"/>
  <c r="O83"/>
  <c r="L83"/>
  <c r="I83"/>
  <c r="Q80"/>
  <c r="P80"/>
  <c r="O80"/>
  <c r="L80"/>
  <c r="I80"/>
  <c r="Q73"/>
  <c r="P73"/>
  <c r="O73"/>
  <c r="L73"/>
  <c r="I73"/>
  <c r="Q65"/>
  <c r="P65"/>
  <c r="O65"/>
  <c r="L65"/>
  <c r="I65"/>
  <c r="Q63"/>
  <c r="P63"/>
  <c r="O63"/>
  <c r="L63"/>
  <c r="I63"/>
  <c r="P21"/>
  <c r="R21" s="1"/>
  <c r="L21"/>
  <c r="I21"/>
  <c r="Q20"/>
  <c r="P20"/>
  <c r="O20"/>
  <c r="L20"/>
  <c r="I20"/>
  <c r="J52"/>
  <c r="H52"/>
  <c r="G52"/>
  <c r="Q39"/>
  <c r="P39"/>
  <c r="L39"/>
  <c r="I39"/>
  <c r="R20" l="1"/>
  <c r="R80"/>
  <c r="R148"/>
  <c r="R131"/>
  <c r="R129"/>
  <c r="R103"/>
  <c r="R65"/>
  <c r="R83"/>
  <c r="R210"/>
  <c r="R73"/>
  <c r="R157"/>
  <c r="R160"/>
  <c r="R159"/>
  <c r="R141"/>
  <c r="R139"/>
  <c r="R136"/>
  <c r="R106"/>
  <c r="R101"/>
  <c r="R92"/>
  <c r="R89"/>
  <c r="R87"/>
  <c r="R63"/>
  <c r="R39"/>
  <c r="O240"/>
  <c r="Q665" l="1"/>
  <c r="P665"/>
  <c r="O665"/>
  <c r="L665"/>
  <c r="I665"/>
  <c r="Q662"/>
  <c r="P662"/>
  <c r="O662"/>
  <c r="L662"/>
  <c r="I662"/>
  <c r="Q659"/>
  <c r="P659"/>
  <c r="O659"/>
  <c r="L659"/>
  <c r="I659"/>
  <c r="Q657"/>
  <c r="P657"/>
  <c r="O657"/>
  <c r="L657"/>
  <c r="I657"/>
  <c r="Q653"/>
  <c r="P653"/>
  <c r="O653"/>
  <c r="L653"/>
  <c r="I653"/>
  <c r="Q652"/>
  <c r="P652"/>
  <c r="O652"/>
  <c r="L652"/>
  <c r="I652"/>
  <c r="Q651"/>
  <c r="P651"/>
  <c r="O651"/>
  <c r="L651"/>
  <c r="I651"/>
  <c r="Q650"/>
  <c r="P650"/>
  <c r="O650"/>
  <c r="L650"/>
  <c r="I650"/>
  <c r="Q649"/>
  <c r="P649"/>
  <c r="O649"/>
  <c r="L649"/>
  <c r="I649"/>
  <c r="Q648"/>
  <c r="P648"/>
  <c r="O648"/>
  <c r="L648"/>
  <c r="I648"/>
  <c r="Q643"/>
  <c r="P643"/>
  <c r="O643"/>
  <c r="L643"/>
  <c r="I643"/>
  <c r="Q642"/>
  <c r="P642"/>
  <c r="O642"/>
  <c r="L642"/>
  <c r="I642"/>
  <c r="Q641"/>
  <c r="P641"/>
  <c r="O641"/>
  <c r="L641"/>
  <c r="I641"/>
  <c r="Q640"/>
  <c r="P640"/>
  <c r="O640"/>
  <c r="L640"/>
  <c r="I640"/>
  <c r="I661"/>
  <c r="L661"/>
  <c r="O661"/>
  <c r="P661"/>
  <c r="Q661"/>
  <c r="I664"/>
  <c r="L664"/>
  <c r="O664"/>
  <c r="P664"/>
  <c r="Q664"/>
  <c r="Q639"/>
  <c r="P639"/>
  <c r="O639"/>
  <c r="L639"/>
  <c r="I639"/>
  <c r="Q638"/>
  <c r="P638"/>
  <c r="O638"/>
  <c r="L638"/>
  <c r="I638"/>
  <c r="Q635"/>
  <c r="P635"/>
  <c r="O635"/>
  <c r="L635"/>
  <c r="I635"/>
  <c r="Q631"/>
  <c r="P631"/>
  <c r="O631"/>
  <c r="L631"/>
  <c r="I631"/>
  <c r="Q629"/>
  <c r="P629"/>
  <c r="O629"/>
  <c r="L629"/>
  <c r="I629"/>
  <c r="Q627"/>
  <c r="P627"/>
  <c r="O627"/>
  <c r="L627"/>
  <c r="I627"/>
  <c r="Q603"/>
  <c r="P603"/>
  <c r="O603"/>
  <c r="L603"/>
  <c r="I603"/>
  <c r="Q597"/>
  <c r="P597"/>
  <c r="O597"/>
  <c r="L597"/>
  <c r="I597"/>
  <c r="Q596"/>
  <c r="P596"/>
  <c r="O596"/>
  <c r="L596"/>
  <c r="I596"/>
  <c r="Q588"/>
  <c r="P588"/>
  <c r="O588"/>
  <c r="L588"/>
  <c r="I588"/>
  <c r="Q579"/>
  <c r="P579"/>
  <c r="O579"/>
  <c r="L579"/>
  <c r="I579"/>
  <c r="Q567"/>
  <c r="P567"/>
  <c r="O567"/>
  <c r="L567"/>
  <c r="I567"/>
  <c r="Q586"/>
  <c r="P586"/>
  <c r="O586"/>
  <c r="L586"/>
  <c r="I586"/>
  <c r="Q583"/>
  <c r="P583"/>
  <c r="O583"/>
  <c r="L583"/>
  <c r="I583"/>
  <c r="Q577"/>
  <c r="P577"/>
  <c r="O577"/>
  <c r="L577"/>
  <c r="I577"/>
  <c r="Q576"/>
  <c r="P576"/>
  <c r="O576"/>
  <c r="L576"/>
  <c r="I576"/>
  <c r="Q575"/>
  <c r="P575"/>
  <c r="O575"/>
  <c r="L575"/>
  <c r="I575"/>
  <c r="Q573"/>
  <c r="P573"/>
  <c r="O573"/>
  <c r="L573"/>
  <c r="I573"/>
  <c r="Q571"/>
  <c r="P571"/>
  <c r="O571"/>
  <c r="L571"/>
  <c r="I571"/>
  <c r="Q563"/>
  <c r="P563"/>
  <c r="O563"/>
  <c r="L563"/>
  <c r="I563"/>
  <c r="Q561"/>
  <c r="P561"/>
  <c r="O561"/>
  <c r="L561"/>
  <c r="I561"/>
  <c r="Q560"/>
  <c r="P560"/>
  <c r="O560"/>
  <c r="L560"/>
  <c r="I560"/>
  <c r="R657" l="1"/>
  <c r="R653"/>
  <c r="R665"/>
  <c r="R648"/>
  <c r="R643"/>
  <c r="R651"/>
  <c r="R659"/>
  <c r="R662"/>
  <c r="R639"/>
  <c r="R652"/>
  <c r="R641"/>
  <c r="R649"/>
  <c r="R627"/>
  <c r="R638"/>
  <c r="R664"/>
  <c r="R650"/>
  <c r="R642"/>
  <c r="R635"/>
  <c r="R640"/>
  <c r="R597"/>
  <c r="R661"/>
  <c r="R596"/>
  <c r="R629"/>
  <c r="R603"/>
  <c r="R631"/>
  <c r="R579"/>
  <c r="R588"/>
  <c r="R586"/>
  <c r="R567"/>
  <c r="R583"/>
  <c r="R571"/>
  <c r="R576"/>
  <c r="R573"/>
  <c r="R577"/>
  <c r="R575"/>
  <c r="R563"/>
  <c r="R561"/>
  <c r="R560"/>
  <c r="Q537"/>
  <c r="P537"/>
  <c r="O537"/>
  <c r="L537"/>
  <c r="I537"/>
  <c r="Q519"/>
  <c r="P519"/>
  <c r="O519"/>
  <c r="L519"/>
  <c r="I519"/>
  <c r="Q515"/>
  <c r="P515"/>
  <c r="O515"/>
  <c r="L515"/>
  <c r="I515"/>
  <c r="Q514"/>
  <c r="P514"/>
  <c r="O514"/>
  <c r="L514"/>
  <c r="I514"/>
  <c r="Q513"/>
  <c r="P513"/>
  <c r="O513"/>
  <c r="L513"/>
  <c r="I513"/>
  <c r="Q512"/>
  <c r="P512"/>
  <c r="O512"/>
  <c r="L512"/>
  <c r="I512"/>
  <c r="Q511"/>
  <c r="P511"/>
  <c r="O511"/>
  <c r="L511"/>
  <c r="I511"/>
  <c r="Q490"/>
  <c r="P490"/>
  <c r="O490"/>
  <c r="L490"/>
  <c r="I490"/>
  <c r="Q482"/>
  <c r="P482"/>
  <c r="O482"/>
  <c r="L482"/>
  <c r="I482"/>
  <c r="Q475"/>
  <c r="P475"/>
  <c r="O475"/>
  <c r="L475"/>
  <c r="I475"/>
  <c r="Q474"/>
  <c r="P474"/>
  <c r="O474"/>
  <c r="L474"/>
  <c r="I474"/>
  <c r="Q473"/>
  <c r="P473"/>
  <c r="O473"/>
  <c r="L473"/>
  <c r="I473"/>
  <c r="Q472"/>
  <c r="P472"/>
  <c r="O472"/>
  <c r="L472"/>
  <c r="I472"/>
  <c r="Q471"/>
  <c r="P471"/>
  <c r="O471"/>
  <c r="L471"/>
  <c r="I471"/>
  <c r="I479"/>
  <c r="L479"/>
  <c r="O479"/>
  <c r="P479"/>
  <c r="Q479"/>
  <c r="Q466"/>
  <c r="P466"/>
  <c r="O466"/>
  <c r="L466"/>
  <c r="I466"/>
  <c r="Q467"/>
  <c r="P467"/>
  <c r="O467"/>
  <c r="L467"/>
  <c r="I467"/>
  <c r="Q456"/>
  <c r="P456"/>
  <c r="O456"/>
  <c r="L456"/>
  <c r="I456"/>
  <c r="Q431"/>
  <c r="P431"/>
  <c r="O431"/>
  <c r="L431"/>
  <c r="I431"/>
  <c r="Q430"/>
  <c r="P430"/>
  <c r="O430"/>
  <c r="L430"/>
  <c r="Q429"/>
  <c r="P429"/>
  <c r="O429"/>
  <c r="L429"/>
  <c r="I429"/>
  <c r="Q428"/>
  <c r="P428"/>
  <c r="O428"/>
  <c r="L428"/>
  <c r="I428"/>
  <c r="Q397"/>
  <c r="P397"/>
  <c r="O397"/>
  <c r="L397"/>
  <c r="I397"/>
  <c r="Q376"/>
  <c r="P376"/>
  <c r="O376"/>
  <c r="L376"/>
  <c r="I376"/>
  <c r="Q374"/>
  <c r="P374"/>
  <c r="O374"/>
  <c r="L374"/>
  <c r="I374"/>
  <c r="Q370"/>
  <c r="P370"/>
  <c r="O370"/>
  <c r="L370"/>
  <c r="I370"/>
  <c r="Q369"/>
  <c r="P369"/>
  <c r="O369"/>
  <c r="L369"/>
  <c r="I369"/>
  <c r="Q368"/>
  <c r="P368"/>
  <c r="O368"/>
  <c r="L368"/>
  <c r="I368"/>
  <c r="Q367"/>
  <c r="P367"/>
  <c r="O367"/>
  <c r="L367"/>
  <c r="I367"/>
  <c r="I373"/>
  <c r="L373"/>
  <c r="O373"/>
  <c r="P373"/>
  <c r="Q373"/>
  <c r="I375"/>
  <c r="L375"/>
  <c r="O375"/>
  <c r="P375"/>
  <c r="Q375"/>
  <c r="Q355"/>
  <c r="P355"/>
  <c r="O355"/>
  <c r="L355"/>
  <c r="I355"/>
  <c r="Q354"/>
  <c r="P354"/>
  <c r="O354"/>
  <c r="L354"/>
  <c r="I354"/>
  <c r="Q353"/>
  <c r="P353"/>
  <c r="O353"/>
  <c r="L353"/>
  <c r="I353"/>
  <c r="Q352"/>
  <c r="P352"/>
  <c r="O352"/>
  <c r="L352"/>
  <c r="R512" l="1"/>
  <c r="L538"/>
  <c r="O538"/>
  <c r="I538"/>
  <c r="R537"/>
  <c r="R513"/>
  <c r="R519"/>
  <c r="R511"/>
  <c r="R514"/>
  <c r="R515"/>
  <c r="R490"/>
  <c r="R473"/>
  <c r="R482"/>
  <c r="R479"/>
  <c r="R474"/>
  <c r="R456"/>
  <c r="R475"/>
  <c r="R472"/>
  <c r="R466"/>
  <c r="R471"/>
  <c r="R467"/>
  <c r="R431"/>
  <c r="L433"/>
  <c r="R430"/>
  <c r="R428"/>
  <c r="O433"/>
  <c r="R429"/>
  <c r="I433"/>
  <c r="R368"/>
  <c r="R376"/>
  <c r="R369"/>
  <c r="R373"/>
  <c r="R367"/>
  <c r="R397"/>
  <c r="R375"/>
  <c r="R370"/>
  <c r="R374"/>
  <c r="L377"/>
  <c r="Q377"/>
  <c r="O377"/>
  <c r="P377"/>
  <c r="I377"/>
  <c r="R355"/>
  <c r="R353"/>
  <c r="R354"/>
  <c r="R352"/>
  <c r="Q348"/>
  <c r="P348"/>
  <c r="O348"/>
  <c r="L348"/>
  <c r="I348"/>
  <c r="Q347"/>
  <c r="P347"/>
  <c r="O347"/>
  <c r="L347"/>
  <c r="I347"/>
  <c r="Q346"/>
  <c r="P346"/>
  <c r="O346"/>
  <c r="L346"/>
  <c r="I346"/>
  <c r="Q345"/>
  <c r="P345"/>
  <c r="O345"/>
  <c r="L345"/>
  <c r="I345"/>
  <c r="Q327"/>
  <c r="P327"/>
  <c r="O327"/>
  <c r="L327"/>
  <c r="I327"/>
  <c r="Q326"/>
  <c r="P326"/>
  <c r="L326"/>
  <c r="I326"/>
  <c r="Q324"/>
  <c r="P324"/>
  <c r="L324"/>
  <c r="I324"/>
  <c r="Q323"/>
  <c r="P323"/>
  <c r="O323"/>
  <c r="L323"/>
  <c r="I323"/>
  <c r="Q322"/>
  <c r="P322"/>
  <c r="O322"/>
  <c r="L322"/>
  <c r="I322"/>
  <c r="Q321"/>
  <c r="P321"/>
  <c r="O321"/>
  <c r="L321"/>
  <c r="I321"/>
  <c r="Q318"/>
  <c r="P318"/>
  <c r="O318"/>
  <c r="L318"/>
  <c r="I318"/>
  <c r="Q317"/>
  <c r="P317"/>
  <c r="O317"/>
  <c r="Q316"/>
  <c r="P316"/>
  <c r="O316"/>
  <c r="L316"/>
  <c r="I316"/>
  <c r="Q315"/>
  <c r="P315"/>
  <c r="O315"/>
  <c r="L315"/>
  <c r="I315"/>
  <c r="Q309"/>
  <c r="P309"/>
  <c r="O309"/>
  <c r="L309"/>
  <c r="I309"/>
  <c r="Q308"/>
  <c r="P308"/>
  <c r="O308"/>
  <c r="L308"/>
  <c r="I308"/>
  <c r="Q303"/>
  <c r="P303"/>
  <c r="O303"/>
  <c r="L303"/>
  <c r="I303"/>
  <c r="Q302"/>
  <c r="P302"/>
  <c r="O302"/>
  <c r="Q273"/>
  <c r="P273"/>
  <c r="O273"/>
  <c r="L273"/>
  <c r="I273"/>
  <c r="Q272"/>
  <c r="P272"/>
  <c r="O272"/>
  <c r="L272"/>
  <c r="I272"/>
  <c r="Q267"/>
  <c r="P267"/>
  <c r="O267"/>
  <c r="L267"/>
  <c r="I267"/>
  <c r="Q264"/>
  <c r="P264"/>
  <c r="O264"/>
  <c r="L264"/>
  <c r="I264"/>
  <c r="Q263"/>
  <c r="P263"/>
  <c r="O263"/>
  <c r="L263"/>
  <c r="I263"/>
  <c r="Q262"/>
  <c r="P262"/>
  <c r="O262"/>
  <c r="L262"/>
  <c r="I262"/>
  <c r="Q261"/>
  <c r="P261"/>
  <c r="O261"/>
  <c r="L261"/>
  <c r="I261"/>
  <c r="Q260"/>
  <c r="P260"/>
  <c r="O260"/>
  <c r="L260"/>
  <c r="I260"/>
  <c r="Q254"/>
  <c r="P254"/>
  <c r="O254"/>
  <c r="L254"/>
  <c r="I254"/>
  <c r="Q253"/>
  <c r="P253"/>
  <c r="O253"/>
  <c r="L253"/>
  <c r="I253"/>
  <c r="Q250"/>
  <c r="P250"/>
  <c r="O250"/>
  <c r="L250"/>
  <c r="I250"/>
  <c r="Q246"/>
  <c r="P246"/>
  <c r="O246"/>
  <c r="L246"/>
  <c r="I246"/>
  <c r="Q245"/>
  <c r="P245"/>
  <c r="O245"/>
  <c r="L245"/>
  <c r="I245"/>
  <c r="Q244"/>
  <c r="P244"/>
  <c r="O244"/>
  <c r="L244"/>
  <c r="I244"/>
  <c r="Q243"/>
  <c r="P243"/>
  <c r="O243"/>
  <c r="L243"/>
  <c r="I243"/>
  <c r="Q242"/>
  <c r="P242"/>
  <c r="O242"/>
  <c r="L242"/>
  <c r="I242"/>
  <c r="Q241"/>
  <c r="P241"/>
  <c r="O241"/>
  <c r="L241"/>
  <c r="I241"/>
  <c r="Q240"/>
  <c r="P240"/>
  <c r="L240"/>
  <c r="I240"/>
  <c r="Q236"/>
  <c r="P236"/>
  <c r="O236"/>
  <c r="L236"/>
  <c r="I236"/>
  <c r="Q235"/>
  <c r="P235"/>
  <c r="O235"/>
  <c r="I235"/>
  <c r="Q234"/>
  <c r="P234"/>
  <c r="O234"/>
  <c r="L234"/>
  <c r="I234"/>
  <c r="Q220"/>
  <c r="P220"/>
  <c r="O220"/>
  <c r="L220"/>
  <c r="I220"/>
  <c r="Q219"/>
  <c r="P219"/>
  <c r="O219"/>
  <c r="L219"/>
  <c r="I219"/>
  <c r="Q218"/>
  <c r="P218"/>
  <c r="O218"/>
  <c r="L218"/>
  <c r="I218"/>
  <c r="Q217"/>
  <c r="P217"/>
  <c r="O217"/>
  <c r="L217"/>
  <c r="I217"/>
  <c r="Q216"/>
  <c r="P216"/>
  <c r="O216"/>
  <c r="I216"/>
  <c r="Q215"/>
  <c r="P215"/>
  <c r="O215"/>
  <c r="I215"/>
  <c r="Q212"/>
  <c r="P212"/>
  <c r="O212"/>
  <c r="L212"/>
  <c r="I212"/>
  <c r="Q211"/>
  <c r="P211"/>
  <c r="O211"/>
  <c r="L211"/>
  <c r="I211"/>
  <c r="I208"/>
  <c r="L208"/>
  <c r="O208"/>
  <c r="P208"/>
  <c r="Q208"/>
  <c r="Q203"/>
  <c r="P203"/>
  <c r="O203"/>
  <c r="L203"/>
  <c r="I203"/>
  <c r="Q202"/>
  <c r="P202"/>
  <c r="O202"/>
  <c r="L202"/>
  <c r="I202"/>
  <c r="Q187"/>
  <c r="P187"/>
  <c r="O187"/>
  <c r="L187"/>
  <c r="I187"/>
  <c r="Q186"/>
  <c r="P186"/>
  <c r="O186"/>
  <c r="L186"/>
  <c r="I186"/>
  <c r="I188"/>
  <c r="L188"/>
  <c r="O188"/>
  <c r="P188"/>
  <c r="Q188"/>
  <c r="I189"/>
  <c r="L189"/>
  <c r="O189"/>
  <c r="P189"/>
  <c r="Q189"/>
  <c r="Q185"/>
  <c r="P185"/>
  <c r="O185"/>
  <c r="L185"/>
  <c r="I185"/>
  <c r="R377" l="1"/>
  <c r="R327"/>
  <c r="R348"/>
  <c r="R347"/>
  <c r="R346"/>
  <c r="R345"/>
  <c r="R324"/>
  <c r="R326"/>
  <c r="R322"/>
  <c r="R323"/>
  <c r="R321"/>
  <c r="R317"/>
  <c r="R318"/>
  <c r="R316"/>
  <c r="R273"/>
  <c r="R309"/>
  <c r="R302"/>
  <c r="R303"/>
  <c r="R315"/>
  <c r="R308"/>
  <c r="L275"/>
  <c r="R253"/>
  <c r="I275"/>
  <c r="R267"/>
  <c r="O275"/>
  <c r="R263"/>
  <c r="R264"/>
  <c r="R272"/>
  <c r="R262"/>
  <c r="R260"/>
  <c r="R261"/>
  <c r="R250"/>
  <c r="R215"/>
  <c r="R216"/>
  <c r="R220"/>
  <c r="R241"/>
  <c r="R245"/>
  <c r="R254"/>
  <c r="R246"/>
  <c r="R240"/>
  <c r="R244"/>
  <c r="R219"/>
  <c r="R242"/>
  <c r="R243"/>
  <c r="R236"/>
  <c r="R218"/>
  <c r="O221"/>
  <c r="R217"/>
  <c r="R234"/>
  <c r="R235"/>
  <c r="R212"/>
  <c r="R208"/>
  <c r="L221"/>
  <c r="I221"/>
  <c r="R211"/>
  <c r="R203"/>
  <c r="R188"/>
  <c r="R202"/>
  <c r="R189"/>
  <c r="R185"/>
  <c r="R186"/>
  <c r="R187"/>
  <c r="I38"/>
  <c r="Q163"/>
  <c r="P163"/>
  <c r="O163"/>
  <c r="L163"/>
  <c r="I163"/>
  <c r="Q162"/>
  <c r="P162"/>
  <c r="O162"/>
  <c r="L162"/>
  <c r="I162"/>
  <c r="Q158"/>
  <c r="P158"/>
  <c r="O158"/>
  <c r="L158"/>
  <c r="I158"/>
  <c r="Q156"/>
  <c r="P156"/>
  <c r="O156"/>
  <c r="L156"/>
  <c r="I156"/>
  <c r="Q153"/>
  <c r="P153"/>
  <c r="O153"/>
  <c r="L153"/>
  <c r="I153"/>
  <c r="Q152"/>
  <c r="P152"/>
  <c r="O152"/>
  <c r="L152"/>
  <c r="I152"/>
  <c r="I150"/>
  <c r="L150"/>
  <c r="O150"/>
  <c r="R150"/>
  <c r="Q149"/>
  <c r="P149"/>
  <c r="O149"/>
  <c r="L149"/>
  <c r="I149"/>
  <c r="Q147"/>
  <c r="P147"/>
  <c r="O147"/>
  <c r="L147"/>
  <c r="I147"/>
  <c r="Q142"/>
  <c r="P142"/>
  <c r="O142"/>
  <c r="L142"/>
  <c r="I142"/>
  <c r="Q140"/>
  <c r="P140"/>
  <c r="O140"/>
  <c r="L140"/>
  <c r="I140"/>
  <c r="Q138"/>
  <c r="P138"/>
  <c r="O138"/>
  <c r="L138"/>
  <c r="I138"/>
  <c r="Q137"/>
  <c r="P137"/>
  <c r="O137"/>
  <c r="L137"/>
  <c r="I137"/>
  <c r="Q132"/>
  <c r="P132"/>
  <c r="O132"/>
  <c r="L132"/>
  <c r="I132"/>
  <c r="Q105"/>
  <c r="P105"/>
  <c r="O105"/>
  <c r="L105"/>
  <c r="I105"/>
  <c r="Q104"/>
  <c r="P104"/>
  <c r="O104"/>
  <c r="L104"/>
  <c r="I104"/>
  <c r="Q102"/>
  <c r="P102"/>
  <c r="O102"/>
  <c r="L102"/>
  <c r="I102"/>
  <c r="Q100"/>
  <c r="P100"/>
  <c r="O100"/>
  <c r="L100"/>
  <c r="I100"/>
  <c r="Q94"/>
  <c r="P94"/>
  <c r="O94"/>
  <c r="L94"/>
  <c r="I94"/>
  <c r="Q96"/>
  <c r="P96"/>
  <c r="O96"/>
  <c r="Q95"/>
  <c r="P95"/>
  <c r="O95"/>
  <c r="I95"/>
  <c r="Q93"/>
  <c r="P93"/>
  <c r="O93"/>
  <c r="L93"/>
  <c r="I93"/>
  <c r="Q91"/>
  <c r="P91"/>
  <c r="O91"/>
  <c r="L91"/>
  <c r="I91"/>
  <c r="Q82"/>
  <c r="P82"/>
  <c r="O82"/>
  <c r="L82"/>
  <c r="I82"/>
  <c r="Q81"/>
  <c r="P81"/>
  <c r="O81"/>
  <c r="L81"/>
  <c r="I81"/>
  <c r="Q79"/>
  <c r="P79"/>
  <c r="O79"/>
  <c r="L79"/>
  <c r="I79"/>
  <c r="Q78"/>
  <c r="P78"/>
  <c r="O78"/>
  <c r="L78"/>
  <c r="I78"/>
  <c r="Q72"/>
  <c r="P72"/>
  <c r="O72"/>
  <c r="L72"/>
  <c r="I72"/>
  <c r="Q71"/>
  <c r="P71"/>
  <c r="O71"/>
  <c r="L71"/>
  <c r="I71"/>
  <c r="Q64"/>
  <c r="P64"/>
  <c r="O64"/>
  <c r="L64"/>
  <c r="I64"/>
  <c r="A56"/>
  <c r="R96" l="1"/>
  <c r="O166"/>
  <c r="R152"/>
  <c r="R163"/>
  <c r="L166"/>
  <c r="R158"/>
  <c r="R162"/>
  <c r="R156"/>
  <c r="I166"/>
  <c r="R153"/>
  <c r="R149"/>
  <c r="R147"/>
  <c r="R138"/>
  <c r="R140"/>
  <c r="R102"/>
  <c r="R137"/>
  <c r="R142"/>
  <c r="R91"/>
  <c r="O107"/>
  <c r="R132"/>
  <c r="R93"/>
  <c r="R105"/>
  <c r="L107"/>
  <c r="R100"/>
  <c r="R104"/>
  <c r="R95"/>
  <c r="R94"/>
  <c r="R82"/>
  <c r="R81"/>
  <c r="R79"/>
  <c r="R72"/>
  <c r="R78"/>
  <c r="R71"/>
  <c r="R64"/>
  <c r="Q51"/>
  <c r="P51"/>
  <c r="O51"/>
  <c r="L51"/>
  <c r="I51"/>
  <c r="Q50"/>
  <c r="P50"/>
  <c r="O50"/>
  <c r="L50"/>
  <c r="I50"/>
  <c r="Q49"/>
  <c r="P49"/>
  <c r="O49"/>
  <c r="L49"/>
  <c r="I49"/>
  <c r="M52"/>
  <c r="N52"/>
  <c r="Q45"/>
  <c r="P45"/>
  <c r="O45"/>
  <c r="L45"/>
  <c r="I45"/>
  <c r="Q44"/>
  <c r="P44"/>
  <c r="O44"/>
  <c r="L44"/>
  <c r="I44"/>
  <c r="Q43"/>
  <c r="P43"/>
  <c r="O43"/>
  <c r="L43"/>
  <c r="I43"/>
  <c r="Q41"/>
  <c r="P41"/>
  <c r="O41"/>
  <c r="L41"/>
  <c r="I41"/>
  <c r="Q40"/>
  <c r="P40"/>
  <c r="L40"/>
  <c r="I40"/>
  <c r="Q38"/>
  <c r="P38"/>
  <c r="L38"/>
  <c r="Q33"/>
  <c r="P33"/>
  <c r="O33"/>
  <c r="L33"/>
  <c r="I33"/>
  <c r="Q27"/>
  <c r="P27"/>
  <c r="O27"/>
  <c r="L27"/>
  <c r="I27"/>
  <c r="I26"/>
  <c r="L26"/>
  <c r="O26"/>
  <c r="P26"/>
  <c r="Q26"/>
  <c r="Q25"/>
  <c r="P25"/>
  <c r="O25"/>
  <c r="L25"/>
  <c r="I25"/>
  <c r="Q24"/>
  <c r="P24"/>
  <c r="O24"/>
  <c r="L24"/>
  <c r="I24"/>
  <c r="Q19"/>
  <c r="P19"/>
  <c r="O19"/>
  <c r="L19"/>
  <c r="I19"/>
  <c r="R49" l="1"/>
  <c r="R51"/>
  <c r="L52"/>
  <c r="R43"/>
  <c r="R33"/>
  <c r="R38"/>
  <c r="R45"/>
  <c r="O52"/>
  <c r="I52"/>
  <c r="R50"/>
  <c r="R44"/>
  <c r="R40"/>
  <c r="R41"/>
  <c r="R27"/>
  <c r="R26"/>
  <c r="R24"/>
  <c r="R25"/>
  <c r="R19"/>
  <c r="Q305"/>
  <c r="P305"/>
  <c r="O305"/>
  <c r="R305" l="1"/>
  <c r="Q669"/>
  <c r="P669"/>
  <c r="O669"/>
  <c r="L669"/>
  <c r="I669"/>
  <c r="Q670"/>
  <c r="P670"/>
  <c r="O670"/>
  <c r="L670"/>
  <c r="I670"/>
  <c r="Q666"/>
  <c r="Q671" s="1"/>
  <c r="P666"/>
  <c r="P671" s="1"/>
  <c r="O666"/>
  <c r="L666"/>
  <c r="I666"/>
  <c r="Q601"/>
  <c r="P601"/>
  <c r="O601"/>
  <c r="L601"/>
  <c r="I601"/>
  <c r="Q599"/>
  <c r="P599"/>
  <c r="O599"/>
  <c r="L599"/>
  <c r="I599"/>
  <c r="Q598"/>
  <c r="P598"/>
  <c r="O598"/>
  <c r="L598"/>
  <c r="I598"/>
  <c r="Q592"/>
  <c r="P592"/>
  <c r="O592"/>
  <c r="L592"/>
  <c r="I592"/>
  <c r="Q591"/>
  <c r="P591"/>
  <c r="L591"/>
  <c r="I591"/>
  <c r="Q590"/>
  <c r="P590"/>
  <c r="O590"/>
  <c r="L590"/>
  <c r="I590"/>
  <c r="Q562"/>
  <c r="P562"/>
  <c r="O562"/>
  <c r="L562"/>
  <c r="I562"/>
  <c r="Q559"/>
  <c r="P559"/>
  <c r="O559"/>
  <c r="L559"/>
  <c r="I559"/>
  <c r="P534"/>
  <c r="R534" s="1"/>
  <c r="L534"/>
  <c r="I534"/>
  <c r="Q533"/>
  <c r="P533"/>
  <c r="O533"/>
  <c r="L533"/>
  <c r="I533"/>
  <c r="Q530"/>
  <c r="P530"/>
  <c r="O530"/>
  <c r="L530"/>
  <c r="I530"/>
  <c r="Q528"/>
  <c r="P528"/>
  <c r="O528"/>
  <c r="L528"/>
  <c r="I528"/>
  <c r="Q527"/>
  <c r="P527"/>
  <c r="O527"/>
  <c r="L527"/>
  <c r="I527"/>
  <c r="Q526"/>
  <c r="P526"/>
  <c r="O526"/>
  <c r="L526"/>
  <c r="I526"/>
  <c r="Q606" l="1"/>
  <c r="P606"/>
  <c r="R669"/>
  <c r="R670"/>
  <c r="R666"/>
  <c r="R601"/>
  <c r="R599"/>
  <c r="R598"/>
  <c r="R592"/>
  <c r="R590"/>
  <c r="R591"/>
  <c r="R559"/>
  <c r="R530"/>
  <c r="R562"/>
  <c r="R527"/>
  <c r="R526"/>
  <c r="R528"/>
  <c r="R533"/>
  <c r="Q523"/>
  <c r="P523"/>
  <c r="O523"/>
  <c r="L523"/>
  <c r="I523"/>
  <c r="Q522"/>
  <c r="P522"/>
  <c r="O522"/>
  <c r="L522"/>
  <c r="I522"/>
  <c r="Q521"/>
  <c r="P521"/>
  <c r="O521"/>
  <c r="L521"/>
  <c r="I521"/>
  <c r="Q507"/>
  <c r="P507"/>
  <c r="O507"/>
  <c r="L507"/>
  <c r="I507"/>
  <c r="Q536"/>
  <c r="P536"/>
  <c r="O536"/>
  <c r="L536"/>
  <c r="I536"/>
  <c r="Q535"/>
  <c r="P535"/>
  <c r="O535"/>
  <c r="L535"/>
  <c r="I535"/>
  <c r="Q489"/>
  <c r="P489"/>
  <c r="O489"/>
  <c r="L489"/>
  <c r="I489"/>
  <c r="Q486"/>
  <c r="P486"/>
  <c r="O486"/>
  <c r="L486"/>
  <c r="I486"/>
  <c r="Q484"/>
  <c r="P484"/>
  <c r="O484"/>
  <c r="L484"/>
  <c r="I484"/>
  <c r="Q481"/>
  <c r="P481"/>
  <c r="O481"/>
  <c r="L481"/>
  <c r="I481"/>
  <c r="Q464"/>
  <c r="P464"/>
  <c r="O464"/>
  <c r="L464"/>
  <c r="I464"/>
  <c r="Q458"/>
  <c r="P458"/>
  <c r="O458"/>
  <c r="Q465"/>
  <c r="P465"/>
  <c r="O465"/>
  <c r="L465"/>
  <c r="I465"/>
  <c r="Q463"/>
  <c r="P463"/>
  <c r="O463"/>
  <c r="L463"/>
  <c r="I463"/>
  <c r="Q462"/>
  <c r="P462"/>
  <c r="O462"/>
  <c r="L462"/>
  <c r="I462"/>
  <c r="Q459"/>
  <c r="P459"/>
  <c r="O459"/>
  <c r="L459"/>
  <c r="I459"/>
  <c r="Q457"/>
  <c r="P457"/>
  <c r="O457"/>
  <c r="L457"/>
  <c r="I457"/>
  <c r="Q455"/>
  <c r="P455"/>
  <c r="O455"/>
  <c r="L455"/>
  <c r="I455"/>
  <c r="Q454"/>
  <c r="P454"/>
  <c r="O454"/>
  <c r="L454"/>
  <c r="I454"/>
  <c r="Q425"/>
  <c r="P425"/>
  <c r="O425"/>
  <c r="L425"/>
  <c r="I425"/>
  <c r="Q421"/>
  <c r="P421"/>
  <c r="O421"/>
  <c r="L421"/>
  <c r="I421"/>
  <c r="Q426"/>
  <c r="P426"/>
  <c r="L426"/>
  <c r="I426"/>
  <c r="Q422"/>
  <c r="P422"/>
  <c r="O422"/>
  <c r="L422"/>
  <c r="I422"/>
  <c r="Q420"/>
  <c r="P420"/>
  <c r="O420"/>
  <c r="L420"/>
  <c r="I420"/>
  <c r="Q419"/>
  <c r="P419"/>
  <c r="L419"/>
  <c r="I419"/>
  <c r="Q418"/>
  <c r="P418"/>
  <c r="O418"/>
  <c r="L418"/>
  <c r="I418"/>
  <c r="I417"/>
  <c r="I416"/>
  <c r="I415"/>
  <c r="Q417"/>
  <c r="Q416"/>
  <c r="Q415"/>
  <c r="P417"/>
  <c r="P416"/>
  <c r="P415"/>
  <c r="O417"/>
  <c r="O416"/>
  <c r="O415"/>
  <c r="L415"/>
  <c r="L416"/>
  <c r="L417"/>
  <c r="Q414"/>
  <c r="P414"/>
  <c r="O414"/>
  <c r="L414"/>
  <c r="I414"/>
  <c r="Q403"/>
  <c r="P403"/>
  <c r="O403"/>
  <c r="L403"/>
  <c r="I403"/>
  <c r="Q400"/>
  <c r="P400"/>
  <c r="O400"/>
  <c r="L400"/>
  <c r="I400"/>
  <c r="P538" l="1"/>
  <c r="P491"/>
  <c r="Q491"/>
  <c r="Q538"/>
  <c r="R523"/>
  <c r="R454"/>
  <c r="R521"/>
  <c r="R522"/>
  <c r="R507"/>
  <c r="R536"/>
  <c r="R484"/>
  <c r="R535"/>
  <c r="R458"/>
  <c r="R481"/>
  <c r="R489"/>
  <c r="R486"/>
  <c r="R464"/>
  <c r="R465"/>
  <c r="R462"/>
  <c r="R459"/>
  <c r="R422"/>
  <c r="R426"/>
  <c r="R457"/>
  <c r="R455"/>
  <c r="R421"/>
  <c r="R425"/>
  <c r="R463"/>
  <c r="R418"/>
  <c r="R419"/>
  <c r="R417"/>
  <c r="R420"/>
  <c r="R400"/>
  <c r="R403"/>
  <c r="R414"/>
  <c r="R415"/>
  <c r="R416"/>
  <c r="Q411"/>
  <c r="P411"/>
  <c r="O411"/>
  <c r="L411"/>
  <c r="I411"/>
  <c r="Q409"/>
  <c r="P409"/>
  <c r="O409"/>
  <c r="L409"/>
  <c r="I409"/>
  <c r="Q407"/>
  <c r="P407"/>
  <c r="O407"/>
  <c r="L407"/>
  <c r="I407"/>
  <c r="P363"/>
  <c r="R363" s="1"/>
  <c r="L363"/>
  <c r="I363"/>
  <c r="Q362"/>
  <c r="P362"/>
  <c r="O362"/>
  <c r="L362"/>
  <c r="I362"/>
  <c r="Q361"/>
  <c r="P361"/>
  <c r="O361"/>
  <c r="L361"/>
  <c r="I361"/>
  <c r="Q360"/>
  <c r="P360"/>
  <c r="O360"/>
  <c r="L360"/>
  <c r="I360"/>
  <c r="Q359"/>
  <c r="P359"/>
  <c r="O359"/>
  <c r="L359"/>
  <c r="I359"/>
  <c r="R538" l="1"/>
  <c r="R362"/>
  <c r="R407"/>
  <c r="R411"/>
  <c r="R409"/>
  <c r="R361"/>
  <c r="R360"/>
  <c r="R359"/>
  <c r="Q251"/>
  <c r="P251"/>
  <c r="O251"/>
  <c r="L251"/>
  <c r="I251"/>
  <c r="R251" l="1"/>
  <c r="Q209"/>
  <c r="P209"/>
  <c r="O209"/>
  <c r="L209"/>
  <c r="I209"/>
  <c r="Q204"/>
  <c r="P204"/>
  <c r="O204"/>
  <c r="L204"/>
  <c r="I204"/>
  <c r="P201"/>
  <c r="R201" s="1"/>
  <c r="L201"/>
  <c r="I201"/>
  <c r="Q200"/>
  <c r="P200"/>
  <c r="O200"/>
  <c r="L200"/>
  <c r="I200"/>
  <c r="Q196"/>
  <c r="P196"/>
  <c r="O196"/>
  <c r="L196"/>
  <c r="I196"/>
  <c r="Q195"/>
  <c r="P195"/>
  <c r="O195"/>
  <c r="L195"/>
  <c r="I195"/>
  <c r="Q194"/>
  <c r="P194"/>
  <c r="O194"/>
  <c r="L194"/>
  <c r="I194"/>
  <c r="Q193"/>
  <c r="P193"/>
  <c r="O193"/>
  <c r="L193"/>
  <c r="I193"/>
  <c r="Q190"/>
  <c r="P190"/>
  <c r="O190"/>
  <c r="L190"/>
  <c r="I190"/>
  <c r="R209" l="1"/>
  <c r="R200"/>
  <c r="R204"/>
  <c r="R190"/>
  <c r="R193"/>
  <c r="R194"/>
  <c r="R196"/>
  <c r="R195"/>
  <c r="Q62"/>
  <c r="P62"/>
  <c r="O62"/>
  <c r="L62"/>
  <c r="I62"/>
  <c r="Q61"/>
  <c r="P61"/>
  <c r="O61"/>
  <c r="L61"/>
  <c r="I61"/>
  <c r="Q48"/>
  <c r="P48"/>
  <c r="O48"/>
  <c r="L48"/>
  <c r="I48"/>
  <c r="Q35"/>
  <c r="P35"/>
  <c r="O35"/>
  <c r="L35"/>
  <c r="I35"/>
  <c r="Q32"/>
  <c r="P32"/>
  <c r="O32"/>
  <c r="L32"/>
  <c r="I32"/>
  <c r="Q31"/>
  <c r="P31"/>
  <c r="O31"/>
  <c r="L31"/>
  <c r="I31"/>
  <c r="Q18"/>
  <c r="P18"/>
  <c r="O18"/>
  <c r="L18"/>
  <c r="I18"/>
  <c r="P52" l="1"/>
  <c r="Q52"/>
  <c r="R62"/>
  <c r="R61"/>
  <c r="R48"/>
  <c r="R18"/>
  <c r="R35"/>
  <c r="R32"/>
  <c r="R31"/>
  <c r="R52" l="1"/>
  <c r="Q313" l="1"/>
  <c r="P313"/>
  <c r="O313"/>
  <c r="L313"/>
  <c r="I313"/>
  <c r="R313" l="1"/>
  <c r="Q299"/>
  <c r="P299"/>
  <c r="O299"/>
  <c r="L299"/>
  <c r="I299"/>
  <c r="Q298"/>
  <c r="P298"/>
  <c r="O298"/>
  <c r="L298"/>
  <c r="I298"/>
  <c r="Q294"/>
  <c r="P294"/>
  <c r="O294"/>
  <c r="L294"/>
  <c r="Q292"/>
  <c r="P292"/>
  <c r="O292"/>
  <c r="L292"/>
  <c r="I292"/>
  <c r="Q252"/>
  <c r="P252"/>
  <c r="O252"/>
  <c r="L252"/>
  <c r="I252"/>
  <c r="M22" i="5"/>
  <c r="J22"/>
  <c r="S22" l="1"/>
  <c r="R299" i="1"/>
  <c r="R294"/>
  <c r="R298"/>
  <c r="R292"/>
  <c r="R252"/>
  <c r="Q427" l="1"/>
  <c r="Q433" s="1"/>
  <c r="P427"/>
  <c r="P433" s="1"/>
  <c r="O427"/>
  <c r="L427"/>
  <c r="I427"/>
  <c r="L305"/>
  <c r="I305"/>
  <c r="Q304"/>
  <c r="P304"/>
  <c r="O304"/>
  <c r="L304"/>
  <c r="I304"/>
  <c r="Q296"/>
  <c r="P296"/>
  <c r="O296"/>
  <c r="L296"/>
  <c r="I296"/>
  <c r="R433" l="1"/>
  <c r="R427"/>
  <c r="R304"/>
  <c r="R296"/>
  <c r="Q146"/>
  <c r="P146"/>
  <c r="O146"/>
  <c r="L146"/>
  <c r="I146"/>
  <c r="R146" l="1"/>
  <c r="Q90"/>
  <c r="P90"/>
  <c r="O90"/>
  <c r="Q69"/>
  <c r="P69"/>
  <c r="O69"/>
  <c r="L69"/>
  <c r="I69"/>
  <c r="O15" i="5"/>
  <c r="N15"/>
  <c r="M15"/>
  <c r="L15"/>
  <c r="K15"/>
  <c r="J15"/>
  <c r="H15"/>
  <c r="G15"/>
  <c r="R90" i="1" l="1"/>
  <c r="I15" i="5"/>
  <c r="R69" i="1"/>
  <c r="I131"/>
  <c r="Q314"/>
  <c r="P314"/>
  <c r="O314"/>
  <c r="L314"/>
  <c r="I314"/>
  <c r="Q307"/>
  <c r="P307"/>
  <c r="O307"/>
  <c r="L307"/>
  <c r="I307"/>
  <c r="Q306"/>
  <c r="P306"/>
  <c r="O295"/>
  <c r="L295"/>
  <c r="I295"/>
  <c r="Q295"/>
  <c r="Q293"/>
  <c r="P295"/>
  <c r="P293"/>
  <c r="Q256"/>
  <c r="Q275" s="1"/>
  <c r="P256"/>
  <c r="P275" s="1"/>
  <c r="Q207"/>
  <c r="Q221" s="1"/>
  <c r="P207"/>
  <c r="P221" s="1"/>
  <c r="Q130"/>
  <c r="P130"/>
  <c r="Q127"/>
  <c r="Q128"/>
  <c r="P127"/>
  <c r="P128"/>
  <c r="Q86"/>
  <c r="Q88"/>
  <c r="P86"/>
  <c r="P88"/>
  <c r="Q70"/>
  <c r="Q77"/>
  <c r="P70"/>
  <c r="P77"/>
  <c r="Q68"/>
  <c r="P68"/>
  <c r="O306"/>
  <c r="O293"/>
  <c r="O256"/>
  <c r="O207"/>
  <c r="O130"/>
  <c r="O127"/>
  <c r="O128"/>
  <c r="O86"/>
  <c r="O88"/>
  <c r="O70"/>
  <c r="O77"/>
  <c r="O68"/>
  <c r="L306"/>
  <c r="L293"/>
  <c r="L256"/>
  <c r="L207"/>
  <c r="L130"/>
  <c r="L127"/>
  <c r="L128"/>
  <c r="L86"/>
  <c r="L88"/>
  <c r="L70"/>
  <c r="L77"/>
  <c r="L68"/>
  <c r="I293"/>
  <c r="I306"/>
  <c r="I256"/>
  <c r="I207"/>
  <c r="I127"/>
  <c r="I128"/>
  <c r="I130"/>
  <c r="I68"/>
  <c r="I70"/>
  <c r="I77"/>
  <c r="I86"/>
  <c r="I88"/>
  <c r="P166" l="1"/>
  <c r="Q331"/>
  <c r="P331"/>
  <c r="P107"/>
  <c r="Q107"/>
  <c r="Q166"/>
  <c r="R275"/>
  <c r="R221"/>
  <c r="R295"/>
  <c r="R68"/>
  <c r="R314"/>
  <c r="R207"/>
  <c r="L491"/>
  <c r="L671"/>
  <c r="L606"/>
  <c r="R70"/>
  <c r="R127"/>
  <c r="R128"/>
  <c r="O671"/>
  <c r="O491"/>
  <c r="R306"/>
  <c r="O606"/>
  <c r="O331"/>
  <c r="L331"/>
  <c r="I606"/>
  <c r="R307"/>
  <c r="R256"/>
  <c r="R130"/>
  <c r="R293"/>
  <c r="R77"/>
  <c r="R86"/>
  <c r="R88"/>
  <c r="R107" l="1"/>
  <c r="R166"/>
  <c r="R331"/>
  <c r="R671"/>
  <c r="R491"/>
  <c r="R606"/>
  <c r="I331"/>
  <c r="I671"/>
  <c r="I107"/>
  <c r="I491"/>
</calcChain>
</file>

<file path=xl/sharedStrings.xml><?xml version="1.0" encoding="utf-8"?>
<sst xmlns="http://schemas.openxmlformats.org/spreadsheetml/2006/main" count="2014" uniqueCount="413">
  <si>
    <t>ACTION PLAN FORMAT (MICRO PLANNING) FOR MOBILE HEALTH TEAM UNDER RBSK</t>
  </si>
  <si>
    <t>District: BARGARH</t>
  </si>
  <si>
    <t>Mob</t>
  </si>
  <si>
    <t>Name of the B.E.O.</t>
  </si>
  <si>
    <t>Mob No.</t>
  </si>
  <si>
    <t>Office No.</t>
  </si>
  <si>
    <t>ST &amp; SC Dev. Dept.</t>
  </si>
  <si>
    <t>Name of the W.E.O.</t>
  </si>
  <si>
    <t>SL NO.</t>
  </si>
  <si>
    <t>Name of the village</t>
  </si>
  <si>
    <t>Name of the Institution</t>
  </si>
  <si>
    <t>School/ Anganwadi</t>
  </si>
  <si>
    <t>Category of School (Res/ Non_Res)</t>
  </si>
  <si>
    <t>Distance from assigned Hq of MHT</t>
  </si>
  <si>
    <t>Contact No. (HM/ AWW)</t>
  </si>
  <si>
    <t>Contact No. of ASHA</t>
  </si>
  <si>
    <t>Visit Date</t>
  </si>
  <si>
    <t>Male</t>
  </si>
  <si>
    <t>Female</t>
  </si>
  <si>
    <t>Total</t>
  </si>
  <si>
    <t>S &amp; ME Department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</si>
  <si>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</si>
  <si>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</si>
  <si>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</si>
  <si>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</si>
  <si>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</si>
  <si>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</si>
  <si>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</si>
  <si>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</si>
  <si>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</si>
  <si>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</si>
  <si>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</si>
  <si>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</si>
  <si>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</si>
  <si>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No of Children                                           3 Years to 6 years</t>
  </si>
  <si>
    <t>No of Children                                           6 Weeks to 3 years</t>
  </si>
  <si>
    <t xml:space="preserve">Male </t>
  </si>
  <si>
    <t>Utkal Divas</t>
  </si>
  <si>
    <t>Monday</t>
  </si>
  <si>
    <t>Tuesday</t>
  </si>
  <si>
    <t>Wednesday</t>
  </si>
  <si>
    <t>Thursday</t>
  </si>
  <si>
    <t>Friday</t>
  </si>
  <si>
    <t>Saturday</t>
  </si>
  <si>
    <t>Sunday</t>
  </si>
  <si>
    <t>Refer Day</t>
  </si>
  <si>
    <t>Good Friday</t>
  </si>
  <si>
    <t>No of Children 6 Years to 18 years</t>
  </si>
  <si>
    <t>Grand Total Children</t>
  </si>
  <si>
    <t>Visit Day</t>
  </si>
  <si>
    <t>Women &amp; Child Development Dept.</t>
  </si>
  <si>
    <t>Staff Details</t>
  </si>
  <si>
    <t>Name</t>
  </si>
  <si>
    <t>AYUSH Doctor (M)</t>
  </si>
  <si>
    <t>Name of the C.D.P.O.</t>
  </si>
  <si>
    <t>AYUSH Doctor (F)</t>
  </si>
  <si>
    <t>PHRAMACIST</t>
  </si>
  <si>
    <t>ANM</t>
  </si>
  <si>
    <t>Labour &amp; ESI Dept.</t>
  </si>
  <si>
    <t>Driver</t>
  </si>
  <si>
    <t>Name of the Officer</t>
  </si>
  <si>
    <t>School</t>
  </si>
  <si>
    <t>Res</t>
  </si>
  <si>
    <t>Deoli</t>
  </si>
  <si>
    <t>Deoli KGBV</t>
  </si>
  <si>
    <t>Loharpali</t>
  </si>
  <si>
    <t>Loharpali sev</t>
  </si>
  <si>
    <t>do</t>
  </si>
  <si>
    <t>Padampur</t>
  </si>
  <si>
    <t>SSD</t>
  </si>
  <si>
    <t>Khaliapali</t>
  </si>
  <si>
    <t>Khaliapali sev</t>
  </si>
  <si>
    <t>Badimal</t>
  </si>
  <si>
    <t>Awc</t>
  </si>
  <si>
    <t>Dr. Abinash Tripathy</t>
  </si>
  <si>
    <t>Dr. Umashree Pradhan</t>
  </si>
  <si>
    <t>Prithwiraj Dalpati</t>
  </si>
  <si>
    <t>Pratibha Sagar</t>
  </si>
  <si>
    <t>Goelguda awc</t>
  </si>
  <si>
    <t>Chakmakjori</t>
  </si>
  <si>
    <t>Chakmakjori awc</t>
  </si>
  <si>
    <t>Bheluakhol</t>
  </si>
  <si>
    <t>Bheluakhol awc</t>
  </si>
  <si>
    <t>Sch</t>
  </si>
  <si>
    <t>Tendapadar</t>
  </si>
  <si>
    <t>Bajenmunda</t>
  </si>
  <si>
    <t>Bajenmunda awc</t>
  </si>
  <si>
    <t>Mundomahul</t>
  </si>
  <si>
    <t>Mundomahul awc</t>
  </si>
  <si>
    <t>Khaliapali awc</t>
  </si>
  <si>
    <t>Bageijuri</t>
  </si>
  <si>
    <t>Bageijuri awc</t>
  </si>
  <si>
    <t>Khuntpali</t>
  </si>
  <si>
    <t>Khuntpali awc</t>
  </si>
  <si>
    <t>Murhapali</t>
  </si>
  <si>
    <t>Murhapali awc</t>
  </si>
  <si>
    <t>Sativata</t>
  </si>
  <si>
    <t>purena</t>
  </si>
  <si>
    <t xml:space="preserve">Loharpali awc 3 </t>
  </si>
  <si>
    <t>Kabibarpur</t>
  </si>
  <si>
    <t>Kabibarpur awc</t>
  </si>
  <si>
    <t>Barbhata</t>
  </si>
  <si>
    <t>Barbhata awc</t>
  </si>
  <si>
    <t>Sargijuri</t>
  </si>
  <si>
    <t>Sargijuri awc</t>
  </si>
  <si>
    <t>Gambharidihi</t>
  </si>
  <si>
    <t>Gambharidihi awc</t>
  </si>
  <si>
    <t>Kadalimunda</t>
  </si>
  <si>
    <t>Kadalimunda awc</t>
  </si>
  <si>
    <t>Bheunria</t>
  </si>
  <si>
    <t>Bheunria awc 3</t>
  </si>
  <si>
    <t>Budhapali</t>
  </si>
  <si>
    <t>Fatamunda</t>
  </si>
  <si>
    <t>Charpali</t>
  </si>
  <si>
    <t>Dewandihi</t>
  </si>
  <si>
    <t>Dewandihi awc</t>
  </si>
  <si>
    <t>Putudera</t>
  </si>
  <si>
    <t>Putudera awc</t>
  </si>
  <si>
    <t>Yudhisthipur</t>
  </si>
  <si>
    <t>Chitakhol</t>
  </si>
  <si>
    <t>Chitakhol awc</t>
  </si>
  <si>
    <t>Sighanpur</t>
  </si>
  <si>
    <t>Barikel</t>
  </si>
  <si>
    <t>Darbekela</t>
  </si>
  <si>
    <t>Mahulpai</t>
  </si>
  <si>
    <t xml:space="preserve">Mahulpali awc1 </t>
  </si>
  <si>
    <t>Salegidi</t>
  </si>
  <si>
    <t>Salegidi awc</t>
  </si>
  <si>
    <t>Kenduvata</t>
  </si>
  <si>
    <t>Kenduvata awc</t>
  </si>
  <si>
    <t>D Nuapali</t>
  </si>
  <si>
    <t>D Nuapali awc</t>
  </si>
  <si>
    <t>Sarangpur</t>
  </si>
  <si>
    <t>Ghanamal</t>
  </si>
  <si>
    <t>Amamunda</t>
  </si>
  <si>
    <t>samarpali</t>
  </si>
  <si>
    <t>Samarpali awc</t>
  </si>
  <si>
    <t>Palsapali</t>
  </si>
  <si>
    <t>Palsapali awc</t>
  </si>
  <si>
    <t>Bisipali</t>
  </si>
  <si>
    <t>Jamla</t>
  </si>
  <si>
    <t>Jamla awc 3</t>
  </si>
  <si>
    <t>Dholbandh</t>
  </si>
  <si>
    <t>Dholbandh awc</t>
  </si>
  <si>
    <t>Nimtikra</t>
  </si>
  <si>
    <t>Nimtikra awc</t>
  </si>
  <si>
    <t>Guthurla</t>
  </si>
  <si>
    <t>Guthurla PUPS</t>
  </si>
  <si>
    <t>Luhakhen</t>
  </si>
  <si>
    <t>Luhakhen awc</t>
  </si>
  <si>
    <t>Luhakhen P S</t>
  </si>
  <si>
    <t>Khairpali</t>
  </si>
  <si>
    <t>Khairpali awc 3</t>
  </si>
  <si>
    <t>Khairpali P S</t>
  </si>
  <si>
    <t>Khairpali N H S</t>
  </si>
  <si>
    <t>Bheluapadar</t>
  </si>
  <si>
    <t>Bheluapadar awc</t>
  </si>
  <si>
    <t>Bheluapadar P S</t>
  </si>
  <si>
    <t>Budamal</t>
  </si>
  <si>
    <t>Budamal UGUP</t>
  </si>
  <si>
    <t>Budamal awc 1 2</t>
  </si>
  <si>
    <t>Banupali</t>
  </si>
  <si>
    <t>Banupali awc</t>
  </si>
  <si>
    <t>Banupali P S</t>
  </si>
  <si>
    <t>Sampia</t>
  </si>
  <si>
    <t>Sampia PUPS</t>
  </si>
  <si>
    <t>Sampia awc</t>
  </si>
  <si>
    <t>Biripali</t>
  </si>
  <si>
    <t>Biripali awc</t>
  </si>
  <si>
    <t>Biripali UGUP</t>
  </si>
  <si>
    <t>Beheratal</t>
  </si>
  <si>
    <t>Beheratal awc</t>
  </si>
  <si>
    <t>Beheratal P S</t>
  </si>
  <si>
    <t>Jamartala</t>
  </si>
  <si>
    <t>Jamartala UGUP</t>
  </si>
  <si>
    <t>Banjujhula</t>
  </si>
  <si>
    <t>Banjujhula awc</t>
  </si>
  <si>
    <t>Banjujhula P S</t>
  </si>
  <si>
    <t>Tetelkhunti</t>
  </si>
  <si>
    <t>Teteikhunti awc</t>
  </si>
  <si>
    <t>Teteikhunti P S</t>
  </si>
  <si>
    <t>Bubuda</t>
  </si>
  <si>
    <t>Bubuda awc</t>
  </si>
  <si>
    <t>Bubuda P S</t>
  </si>
  <si>
    <t>Darliguda</t>
  </si>
  <si>
    <t>Darliguda awc</t>
  </si>
  <si>
    <t>Brahmandihi</t>
  </si>
  <si>
    <t>Brahmandihi awc</t>
  </si>
  <si>
    <t>Brahmandihi UGUP</t>
  </si>
  <si>
    <t>Antarla</t>
  </si>
  <si>
    <t>Antarla awc</t>
  </si>
  <si>
    <t>Antarla P S</t>
  </si>
  <si>
    <t>Dahigaon</t>
  </si>
  <si>
    <t>Dahigaon NUPS</t>
  </si>
  <si>
    <t>Dahigaon H S</t>
  </si>
  <si>
    <t>Kansingha</t>
  </si>
  <si>
    <t>Kansingha P S</t>
  </si>
  <si>
    <t>Kansingha P H S</t>
  </si>
  <si>
    <t>Kansingha TOUP</t>
  </si>
  <si>
    <t>Singhimuda</t>
  </si>
  <si>
    <t>Singhimuda awc</t>
  </si>
  <si>
    <t>Jamkher</t>
  </si>
  <si>
    <t>Jamkher awc</t>
  </si>
  <si>
    <t>Sarasmal</t>
  </si>
  <si>
    <t>Sarasmal awc</t>
  </si>
  <si>
    <t>Goudpali</t>
  </si>
  <si>
    <t>Goudpali awc</t>
  </si>
  <si>
    <t>Goudpali P S</t>
  </si>
  <si>
    <t>Chandipali</t>
  </si>
  <si>
    <t>Chandipali awc</t>
  </si>
  <si>
    <t>Chandipali P S</t>
  </si>
  <si>
    <t>Sarasmal NUPS</t>
  </si>
  <si>
    <t>Charpali awc</t>
  </si>
  <si>
    <t>Charpali P S</t>
  </si>
  <si>
    <t>Nagenmal</t>
  </si>
  <si>
    <t>Nagenmal awc</t>
  </si>
  <si>
    <t>Nagenmal PUPS</t>
  </si>
  <si>
    <t>Khemedkhair</t>
  </si>
  <si>
    <t>Khemedkhair awc</t>
  </si>
  <si>
    <t>KhemedkhairPUPS</t>
  </si>
  <si>
    <t>Halkadar</t>
  </si>
  <si>
    <t>Halkadadar awc</t>
  </si>
  <si>
    <t>Lambarjhuna</t>
  </si>
  <si>
    <t>Lambarjhuna awc</t>
  </si>
  <si>
    <t>LambarjhunaUGUP</t>
  </si>
  <si>
    <t>D Nuapali P S</t>
  </si>
  <si>
    <t>Amamunda UGUP</t>
  </si>
  <si>
    <t>Sarangpur UGUP</t>
  </si>
  <si>
    <t>Ghanamal NUPS</t>
  </si>
  <si>
    <t>Ghanamal P H S</t>
  </si>
  <si>
    <t>Palsapali UGUP</t>
  </si>
  <si>
    <t>Palsapali P H S</t>
  </si>
  <si>
    <t>Dushahara</t>
  </si>
  <si>
    <t>Samarpali</t>
  </si>
  <si>
    <t>Samarpali NUPS</t>
  </si>
  <si>
    <t>Bisipali UGUP</t>
  </si>
  <si>
    <t>Dholbandh UGUP</t>
  </si>
  <si>
    <t>Jamla P S</t>
  </si>
  <si>
    <t>Jamla P H S</t>
  </si>
  <si>
    <t>Khuntpali P S</t>
  </si>
  <si>
    <t>Murhapali P S</t>
  </si>
  <si>
    <t>Bageijuri PUPS</t>
  </si>
  <si>
    <t>Purena</t>
  </si>
  <si>
    <t>Purena NUPS</t>
  </si>
  <si>
    <t>Purena H S</t>
  </si>
  <si>
    <t>Sativata P S</t>
  </si>
  <si>
    <t>Deoli TOUP</t>
  </si>
  <si>
    <t>Deoli P S</t>
  </si>
  <si>
    <t>Barbhata P S</t>
  </si>
  <si>
    <t>sargijuri PUPS</t>
  </si>
  <si>
    <t>Fatamunda P S</t>
  </si>
  <si>
    <t>kabibarpur</t>
  </si>
  <si>
    <t>Kadalimunda UGUP</t>
  </si>
  <si>
    <t>Gambharidihi PS</t>
  </si>
  <si>
    <t>Bheunria NUPS</t>
  </si>
  <si>
    <t>Bheunria N H S</t>
  </si>
  <si>
    <t>Mahulpali</t>
  </si>
  <si>
    <t>Mahulpali P S</t>
  </si>
  <si>
    <t>Mahulpali TOUP</t>
  </si>
  <si>
    <t>Darbekela UGUP</t>
  </si>
  <si>
    <t>Salegidi P S</t>
  </si>
  <si>
    <t>Mundomahul P S</t>
  </si>
  <si>
    <t>Bajenmunda UGUP</t>
  </si>
  <si>
    <t>BajenmundaKRHS</t>
  </si>
  <si>
    <t>Barikel NHS</t>
  </si>
  <si>
    <t>Barikel P S</t>
  </si>
  <si>
    <t>Barikel LGSV</t>
  </si>
  <si>
    <t>Dewandihi P S</t>
  </si>
  <si>
    <t>Sighanpur UGUP</t>
  </si>
  <si>
    <t>Darbekela awc</t>
  </si>
  <si>
    <t>Khemedkhairawc</t>
  </si>
  <si>
    <t>Block: JAMALA(MHT-2)</t>
  </si>
  <si>
    <t>MHT UID: 21370000302</t>
  </si>
  <si>
    <t xml:space="preserve">Anwesa Boys </t>
  </si>
  <si>
    <t xml:space="preserve">Anwesa Girls </t>
  </si>
  <si>
    <t>Goel guda</t>
  </si>
  <si>
    <t>Mahulpali H S</t>
  </si>
  <si>
    <t>Badimal PUPS</t>
  </si>
  <si>
    <t>REPUBLIC DAY</t>
  </si>
  <si>
    <t>Mahavisuba Sankranti</t>
  </si>
  <si>
    <t>Sabitri Amabasya</t>
  </si>
  <si>
    <t>Lambarjhuna HS</t>
  </si>
  <si>
    <t>Ghanamal P S</t>
  </si>
  <si>
    <t>Loharpali UGHS</t>
  </si>
  <si>
    <t>tuesday</t>
  </si>
  <si>
    <t>wednesday</t>
  </si>
  <si>
    <t>thursday</t>
  </si>
  <si>
    <t>friday</t>
  </si>
  <si>
    <t>saturday</t>
  </si>
  <si>
    <t>Independence Day</t>
  </si>
  <si>
    <t>Second Saturday</t>
  </si>
  <si>
    <t>Boudha Purnima</t>
  </si>
  <si>
    <t>Rathayatra</t>
  </si>
  <si>
    <t>Goelguda</t>
  </si>
  <si>
    <t>Goelguda P S</t>
  </si>
  <si>
    <t>Chakmakjori P S</t>
  </si>
  <si>
    <t>Bheluakhol P S</t>
  </si>
  <si>
    <t>Kaliapali</t>
  </si>
  <si>
    <t>Khaliapali P S</t>
  </si>
  <si>
    <t>Tendapadar P S</t>
  </si>
  <si>
    <t>X-Mas</t>
  </si>
  <si>
    <t>New Year</t>
  </si>
  <si>
    <t>Halkadadar</t>
  </si>
  <si>
    <t>ACTION PLAN OF YEAR: - APRIL 2025 to March 2026</t>
  </si>
  <si>
    <t xml:space="preserve">ACTION PLAN OF YEAR: - APRIL 2025 </t>
  </si>
  <si>
    <t>Panchayatiraj Divas</t>
  </si>
  <si>
    <t>ACTION PLAN OF YEAR: - MAY 2025</t>
  </si>
  <si>
    <t>Bentkarpur</t>
  </si>
  <si>
    <t>ACTION PLAN OF YEAR: - JUNE 2025</t>
  </si>
  <si>
    <t>Id Ul Juha</t>
  </si>
  <si>
    <t>GANESH CHATURTHI</t>
  </si>
  <si>
    <t>NUAKHAI</t>
  </si>
  <si>
    <t>LOCAL HOLIDAY</t>
  </si>
  <si>
    <t>ACTION PLAN OF YEAR: - SEPTEMBER 2025</t>
  </si>
  <si>
    <t>GURU DIVAS/ MAHAMMED JAYANTI</t>
  </si>
  <si>
    <t>ACTION PLAN OF YEAR: - OCTOBER- 2025</t>
  </si>
  <si>
    <t>KUMARA PURNIMA</t>
  </si>
  <si>
    <t>DIPAWALI</t>
  </si>
  <si>
    <t>ACTION PLAN OF YEAR: - NOVEMBER 2025</t>
  </si>
  <si>
    <t>RASA PURNIMA</t>
  </si>
  <si>
    <t>CHHADKHAI</t>
  </si>
  <si>
    <t>PRATHAMASTAMI</t>
  </si>
  <si>
    <t>SISHU DIVAS</t>
  </si>
  <si>
    <t>Budhapali U P S</t>
  </si>
  <si>
    <t>ACTION PLAN OF YEAR: - JANUARY 2026</t>
  </si>
  <si>
    <t>POUSA PURNIMA</t>
  </si>
  <si>
    <t>Chitakhol P S</t>
  </si>
  <si>
    <t>MAKARA SANKRANTI</t>
  </si>
  <si>
    <t>VASANTA PANCHAMI</t>
  </si>
  <si>
    <t>ACTION PLAN OF YEAR: - FEBRUARY 2026</t>
  </si>
  <si>
    <t>DOLA PURNIMA</t>
  </si>
  <si>
    <t>HOLI</t>
  </si>
  <si>
    <t>ID-UL-FITR</t>
  </si>
  <si>
    <t>RAM NAVAMI</t>
  </si>
  <si>
    <t>Badimai awc 1</t>
  </si>
  <si>
    <t>Badimai awc 2</t>
  </si>
  <si>
    <t>Loknath Bhoi</t>
  </si>
  <si>
    <t>Sativata awc 2</t>
  </si>
  <si>
    <t xml:space="preserve">Sativata awc 1 </t>
  </si>
  <si>
    <t xml:space="preserve">Loharpali awc 1  </t>
  </si>
  <si>
    <t xml:space="preserve">Loharpali awc  2 </t>
  </si>
  <si>
    <t xml:space="preserve">Purena awc 1 </t>
  </si>
  <si>
    <t>Purena awc 2</t>
  </si>
  <si>
    <t xml:space="preserve">Bheunria awc 1 </t>
  </si>
  <si>
    <t>Bheunria awc 2</t>
  </si>
  <si>
    <t xml:space="preserve">Budhapali awc 1 </t>
  </si>
  <si>
    <t>Budhapali awc  2</t>
  </si>
  <si>
    <t xml:space="preserve">Fatamunda awc1 </t>
  </si>
  <si>
    <t>Fatamunda awc 2</t>
  </si>
  <si>
    <t xml:space="preserve">Charpali awc 1 </t>
  </si>
  <si>
    <t>Charpali awc  2</t>
  </si>
  <si>
    <t>Sighanpur awc 1</t>
  </si>
  <si>
    <t>Sighanpur awc 2</t>
  </si>
  <si>
    <t>Bentkarpur awc</t>
  </si>
  <si>
    <t>Yudhisthirpur awc</t>
  </si>
  <si>
    <t xml:space="preserve">Barikel awc 1 </t>
  </si>
  <si>
    <t>Barikel awc  2</t>
  </si>
  <si>
    <t xml:space="preserve">Barikel awc 3 </t>
  </si>
  <si>
    <t>Barikel awc 4</t>
  </si>
  <si>
    <t xml:space="preserve">Deoli awc 1 </t>
  </si>
  <si>
    <t>Deoli awc 2</t>
  </si>
  <si>
    <t xml:space="preserve">Mahulpali awc 2 </t>
  </si>
  <si>
    <t>Mahulpali awc  3</t>
  </si>
  <si>
    <t xml:space="preserve">Sarangpur awc 1 </t>
  </si>
  <si>
    <t>Sarangpur awc 2</t>
  </si>
  <si>
    <t xml:space="preserve">Ghanamal awc 1 </t>
  </si>
  <si>
    <t>Ghanamal awc  2</t>
  </si>
  <si>
    <t>Amamunda awc1</t>
  </si>
  <si>
    <t>Amamunda awc2</t>
  </si>
  <si>
    <t>Bisipali awc 1</t>
  </si>
  <si>
    <t>Bisipali awc 2</t>
  </si>
  <si>
    <t>Jamla awc 2</t>
  </si>
  <si>
    <t xml:space="preserve">Jamla awc 1 </t>
  </si>
  <si>
    <t xml:space="preserve">Guthurla awc 1 </t>
  </si>
  <si>
    <t>Guthurla awc  2</t>
  </si>
  <si>
    <t>Khairpali awc 1</t>
  </si>
  <si>
    <t>Khairpali awc 2</t>
  </si>
  <si>
    <t xml:space="preserve">Budamal awc 1 </t>
  </si>
  <si>
    <t>Budamal awc  2</t>
  </si>
  <si>
    <t xml:space="preserve">Jamatala awc1 </t>
  </si>
  <si>
    <t>Jamatala awc 2</t>
  </si>
  <si>
    <t xml:space="preserve">Dahigaon awc 1 </t>
  </si>
  <si>
    <t>Dahigaon awc  2</t>
  </si>
  <si>
    <t xml:space="preserve">Kansingha awc 1 </t>
  </si>
  <si>
    <t>Kansingha awc 2</t>
  </si>
  <si>
    <t>Purena awc  2</t>
  </si>
  <si>
    <t>Sativata awc  2</t>
  </si>
  <si>
    <t xml:space="preserve">Mahulpali awc 1 </t>
  </si>
  <si>
    <t xml:space="preserve">Mahulpali awc 3 </t>
  </si>
  <si>
    <t xml:space="preserve">Fatamunda awc 1 </t>
  </si>
  <si>
    <t xml:space="preserve">Sighanpur awc1 </t>
  </si>
  <si>
    <t xml:space="preserve">Charpali awc1 </t>
  </si>
  <si>
    <t>Charpali awc 2</t>
  </si>
  <si>
    <t>Barikel awc 2</t>
  </si>
  <si>
    <t xml:space="preserve">Bheunria awc 1  </t>
  </si>
  <si>
    <t xml:space="preserve">Bheunria awc 2  </t>
  </si>
  <si>
    <t xml:space="preserve">Bheunria awc  3 </t>
  </si>
  <si>
    <t>Ghanamal awc 1</t>
  </si>
  <si>
    <t>Ghanamal awc 2</t>
  </si>
  <si>
    <t>Sarangpur awc1</t>
  </si>
  <si>
    <t>Jamla awc  2</t>
  </si>
  <si>
    <t>Guthurla awc 1</t>
  </si>
  <si>
    <t xml:space="preserve">Khairpali awc 1 </t>
  </si>
  <si>
    <t>Kansingha awc  2</t>
  </si>
  <si>
    <t>ACTION PLAN OF YEAR: - JULY 2025</t>
  </si>
  <si>
    <t>ACTION PLAN OF YEAR: - AUGUST 2025</t>
  </si>
  <si>
    <t>ACTION PLAN OF YEAR: - DECEMBER 2025</t>
  </si>
  <si>
    <t>ACTION PLAN OF YEAR: - MARCH 2026</t>
  </si>
  <si>
    <t>Dipak Barik</t>
  </si>
  <si>
    <t>Goly Rout</t>
  </si>
  <si>
    <t>0-3 yrs</t>
  </si>
  <si>
    <t>3-6 yrs</t>
  </si>
  <si>
    <t xml:space="preserve">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</si>
</sst>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/>
    </xf>
    <xf numFmtId="0" fontId="2" fillId="4" borderId="11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14" fontId="2" fillId="7" borderId="1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14" fontId="2" fillId="4" borderId="11" xfId="0" applyNumberFormat="1" applyFont="1" applyFill="1" applyBorder="1" applyAlignment="1">
      <alignment horizontal="center" vertical="center"/>
    </xf>
    <xf numFmtId="14" fontId="2" fillId="5" borderId="1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/>
    </xf>
    <xf numFmtId="0" fontId="2" fillId="7" borderId="4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068"/>
  <sheetViews>
    <sheetView tabSelected="1" zoomScale="86" zoomScaleNormal="86" workbookViewId="0">
      <selection activeCell="J15" sqref="J15:L15"/>
    </sheetView>
  </sheetViews>
  <sheetFormatPr defaultColWidth="9.140625" defaultRowHeight="15"/>
  <cols>
    <col min="1" max="1" width="3.42578125" style="8" customWidth="1"/>
    <col min="2" max="2" width="11.140625" style="8" customWidth="1"/>
    <col min="3" max="3" width="13.42578125" style="8" customWidth="1"/>
    <col min="4" max="18" width="7.140625" style="8" customWidth="1"/>
    <col min="19" max="20" width="10" style="8" customWidth="1"/>
    <col min="21" max="21" width="18.85546875" style="8" customWidth="1"/>
    <col min="22" max="22" width="9.28515625" style="8" customWidth="1"/>
    <col min="23" max="23" width="0.42578125" style="8" hidden="1" customWidth="1"/>
    <col min="24" max="24" width="0.140625" style="8" hidden="1" customWidth="1"/>
    <col min="25" max="16384" width="9.140625" style="8"/>
  </cols>
  <sheetData>
    <row r="1" spans="1:24" ht="18.7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49"/>
      <c r="X1" s="49"/>
    </row>
    <row r="2" spans="1:24" ht="15.75">
      <c r="A2" s="69" t="s">
        <v>303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44"/>
      <c r="X2" s="44"/>
    </row>
    <row r="3" spans="1:24">
      <c r="A3" s="66" t="s">
        <v>1</v>
      </c>
      <c r="B3" s="67"/>
      <c r="C3" s="67"/>
      <c r="D3" s="67"/>
      <c r="E3" s="67"/>
      <c r="F3" s="68"/>
      <c r="G3" s="66" t="s">
        <v>271</v>
      </c>
      <c r="H3" s="67"/>
      <c r="I3" s="67"/>
      <c r="J3" s="67"/>
      <c r="K3" s="67"/>
      <c r="L3" s="68"/>
      <c r="M3" s="66" t="s">
        <v>272</v>
      </c>
      <c r="N3" s="67"/>
      <c r="O3" s="67"/>
      <c r="P3" s="67"/>
      <c r="Q3" s="67"/>
      <c r="R3" s="67"/>
      <c r="S3" s="67"/>
      <c r="T3" s="67"/>
      <c r="U3" s="67"/>
      <c r="V3" s="68"/>
      <c r="W3" s="47"/>
      <c r="X3" s="47"/>
    </row>
    <row r="4" spans="1:24">
      <c r="A4" s="78" t="s">
        <v>20</v>
      </c>
      <c r="B4" s="79"/>
      <c r="C4" s="79"/>
      <c r="D4" s="79"/>
      <c r="E4" s="79"/>
      <c r="F4" s="80"/>
      <c r="G4" s="78" t="s">
        <v>50</v>
      </c>
      <c r="H4" s="79"/>
      <c r="I4" s="79"/>
      <c r="J4" s="79"/>
      <c r="K4" s="79"/>
      <c r="L4" s="80"/>
      <c r="M4" s="66" t="s">
        <v>51</v>
      </c>
      <c r="N4" s="67"/>
      <c r="O4" s="68"/>
      <c r="P4" s="66" t="s">
        <v>52</v>
      </c>
      <c r="Q4" s="67"/>
      <c r="R4" s="68"/>
      <c r="S4" s="66" t="s">
        <v>2</v>
      </c>
      <c r="T4" s="67"/>
      <c r="U4" s="67"/>
      <c r="V4" s="68"/>
      <c r="W4" s="47"/>
      <c r="X4" s="48"/>
    </row>
    <row r="5" spans="1:24">
      <c r="A5" s="81"/>
      <c r="B5" s="82"/>
      <c r="C5" s="82"/>
      <c r="D5" s="82"/>
      <c r="E5" s="82"/>
      <c r="F5" s="83"/>
      <c r="G5" s="81"/>
      <c r="H5" s="82"/>
      <c r="I5" s="82"/>
      <c r="J5" s="82"/>
      <c r="K5" s="82"/>
      <c r="L5" s="83"/>
      <c r="M5" s="66" t="s">
        <v>53</v>
      </c>
      <c r="N5" s="67"/>
      <c r="O5" s="68"/>
      <c r="P5" s="66" t="s">
        <v>74</v>
      </c>
      <c r="Q5" s="67"/>
      <c r="R5" s="68"/>
      <c r="S5" s="66">
        <v>7077455667</v>
      </c>
      <c r="T5" s="67"/>
      <c r="U5" s="67"/>
      <c r="V5" s="68"/>
      <c r="W5" s="47"/>
      <c r="X5" s="48"/>
    </row>
    <row r="6" spans="1:24">
      <c r="A6" s="66" t="s">
        <v>3</v>
      </c>
      <c r="B6" s="67"/>
      <c r="C6" s="68"/>
      <c r="D6" s="66" t="s">
        <v>336</v>
      </c>
      <c r="E6" s="67"/>
      <c r="F6" s="68"/>
      <c r="G6" s="66" t="s">
        <v>54</v>
      </c>
      <c r="H6" s="67"/>
      <c r="I6" s="68"/>
      <c r="J6" s="66" t="s">
        <v>409</v>
      </c>
      <c r="K6" s="67"/>
      <c r="L6" s="68"/>
      <c r="M6" s="66" t="s">
        <v>55</v>
      </c>
      <c r="N6" s="67"/>
      <c r="O6" s="68"/>
      <c r="P6" s="66" t="s">
        <v>75</v>
      </c>
      <c r="Q6" s="67"/>
      <c r="R6" s="68"/>
      <c r="S6" s="66">
        <v>9668518120</v>
      </c>
      <c r="T6" s="67"/>
      <c r="U6" s="67"/>
      <c r="V6" s="68"/>
      <c r="W6" s="47"/>
      <c r="X6" s="48"/>
    </row>
    <row r="7" spans="1:24">
      <c r="A7" s="66" t="s">
        <v>4</v>
      </c>
      <c r="B7" s="67"/>
      <c r="C7" s="68"/>
      <c r="D7" s="66">
        <v>9658028627</v>
      </c>
      <c r="E7" s="67"/>
      <c r="F7" s="68"/>
      <c r="G7" s="66" t="s">
        <v>4</v>
      </c>
      <c r="H7" s="67"/>
      <c r="I7" s="68"/>
      <c r="J7" s="66">
        <v>8917240571</v>
      </c>
      <c r="K7" s="67"/>
      <c r="L7" s="68"/>
      <c r="M7" s="66" t="s">
        <v>56</v>
      </c>
      <c r="N7" s="67"/>
      <c r="O7" s="68"/>
      <c r="P7" s="66" t="s">
        <v>76</v>
      </c>
      <c r="Q7" s="67"/>
      <c r="R7" s="68"/>
      <c r="S7" s="66">
        <v>8249451081</v>
      </c>
      <c r="T7" s="67"/>
      <c r="U7" s="67"/>
      <c r="V7" s="68"/>
      <c r="W7" s="47"/>
      <c r="X7" s="48"/>
    </row>
    <row r="8" spans="1:24">
      <c r="A8" s="66" t="s">
        <v>5</v>
      </c>
      <c r="B8" s="67"/>
      <c r="C8" s="68"/>
      <c r="D8" s="66"/>
      <c r="E8" s="67"/>
      <c r="F8" s="68"/>
      <c r="G8" s="66" t="s">
        <v>5</v>
      </c>
      <c r="H8" s="67"/>
      <c r="I8" s="68"/>
      <c r="J8" s="66"/>
      <c r="K8" s="67"/>
      <c r="L8" s="68"/>
      <c r="M8" s="66" t="s">
        <v>57</v>
      </c>
      <c r="N8" s="67"/>
      <c r="O8" s="68"/>
      <c r="P8" s="66" t="s">
        <v>77</v>
      </c>
      <c r="Q8" s="67"/>
      <c r="R8" s="68"/>
      <c r="S8" s="66">
        <v>8018704800</v>
      </c>
      <c r="T8" s="67"/>
      <c r="U8" s="67"/>
      <c r="V8" s="68"/>
      <c r="W8" s="47"/>
      <c r="X8" s="48"/>
    </row>
    <row r="9" spans="1:24">
      <c r="A9" s="66" t="s">
        <v>6</v>
      </c>
      <c r="B9" s="67"/>
      <c r="C9" s="67"/>
      <c r="D9" s="67"/>
      <c r="E9" s="67"/>
      <c r="F9" s="68"/>
      <c r="G9" s="66" t="s">
        <v>58</v>
      </c>
      <c r="H9" s="67"/>
      <c r="I9" s="67"/>
      <c r="J9" s="67"/>
      <c r="K9" s="67"/>
      <c r="L9" s="68"/>
      <c r="M9" s="66" t="s">
        <v>59</v>
      </c>
      <c r="N9" s="67"/>
      <c r="O9" s="68"/>
      <c r="P9" s="66"/>
      <c r="Q9" s="67"/>
      <c r="R9" s="68"/>
      <c r="S9" s="66">
        <v>9938747694</v>
      </c>
      <c r="T9" s="67"/>
      <c r="U9" s="67"/>
      <c r="V9" s="68"/>
      <c r="W9" s="47"/>
      <c r="X9" s="48"/>
    </row>
    <row r="10" spans="1:24">
      <c r="A10" s="66" t="s">
        <v>7</v>
      </c>
      <c r="B10" s="67"/>
      <c r="C10" s="68"/>
      <c r="D10" s="66" t="s">
        <v>408</v>
      </c>
      <c r="E10" s="67"/>
      <c r="F10" s="68"/>
      <c r="G10" s="66" t="s">
        <v>60</v>
      </c>
      <c r="H10" s="67"/>
      <c r="I10" s="68"/>
      <c r="J10" s="66"/>
      <c r="K10" s="67"/>
      <c r="L10" s="68"/>
      <c r="M10" s="66"/>
      <c r="N10" s="67"/>
      <c r="O10" s="68"/>
      <c r="P10" s="66"/>
      <c r="Q10" s="67"/>
      <c r="R10" s="68"/>
      <c r="S10" s="66"/>
      <c r="T10" s="67"/>
      <c r="U10" s="67"/>
      <c r="V10" s="68"/>
      <c r="W10" s="47"/>
      <c r="X10" s="48"/>
    </row>
    <row r="11" spans="1:24">
      <c r="A11" s="66" t="s">
        <v>4</v>
      </c>
      <c r="B11" s="67"/>
      <c r="C11" s="68"/>
      <c r="D11" s="66">
        <v>9861659009</v>
      </c>
      <c r="E11" s="67"/>
      <c r="F11" s="68"/>
      <c r="G11" s="66" t="s">
        <v>4</v>
      </c>
      <c r="H11" s="67"/>
      <c r="I11" s="68"/>
      <c r="J11" s="66"/>
      <c r="K11" s="67"/>
      <c r="L11" s="68"/>
      <c r="M11" s="66"/>
      <c r="N11" s="67"/>
      <c r="O11" s="68"/>
      <c r="P11" s="66"/>
      <c r="Q11" s="67"/>
      <c r="R11" s="68"/>
      <c r="S11" s="66"/>
      <c r="T11" s="67"/>
      <c r="U11" s="67"/>
      <c r="V11" s="68"/>
      <c r="W11" s="47"/>
      <c r="X11" s="48"/>
    </row>
    <row r="12" spans="1:24">
      <c r="A12" s="66" t="s">
        <v>5</v>
      </c>
      <c r="B12" s="67"/>
      <c r="C12" s="68"/>
      <c r="D12" s="66"/>
      <c r="E12" s="67"/>
      <c r="F12" s="68"/>
      <c r="G12" s="66" t="s">
        <v>5</v>
      </c>
      <c r="H12" s="67"/>
      <c r="I12" s="68"/>
      <c r="J12" s="66"/>
      <c r="K12" s="67"/>
      <c r="L12" s="68"/>
      <c r="M12" s="66"/>
      <c r="N12" s="67"/>
      <c r="O12" s="68"/>
      <c r="P12" s="66"/>
      <c r="Q12" s="67"/>
      <c r="R12" s="68"/>
      <c r="S12" s="66"/>
      <c r="T12" s="67"/>
      <c r="U12" s="67"/>
      <c r="V12" s="68"/>
      <c r="W12" s="47"/>
      <c r="X12" s="48"/>
    </row>
    <row r="13" spans="1:24" ht="22.5" customHeight="1">
      <c r="A13" s="69" t="s">
        <v>304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</row>
    <row r="14" spans="1:24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6"/>
    </row>
    <row r="15" spans="1:24" ht="37.5" customHeight="1">
      <c r="A15" s="70" t="s">
        <v>8</v>
      </c>
      <c r="B15" s="70" t="s">
        <v>9</v>
      </c>
      <c r="C15" s="70" t="s">
        <v>10</v>
      </c>
      <c r="D15" s="70" t="s">
        <v>11</v>
      </c>
      <c r="E15" s="70" t="s">
        <v>12</v>
      </c>
      <c r="F15" s="70" t="s">
        <v>13</v>
      </c>
      <c r="G15" s="64" t="s">
        <v>35</v>
      </c>
      <c r="H15" s="65"/>
      <c r="I15" s="65"/>
      <c r="J15" s="64" t="s">
        <v>34</v>
      </c>
      <c r="K15" s="65"/>
      <c r="L15" s="65"/>
      <c r="M15" s="72" t="s">
        <v>47</v>
      </c>
      <c r="N15" s="72"/>
      <c r="O15" s="72"/>
      <c r="P15" s="64" t="s">
        <v>48</v>
      </c>
      <c r="Q15" s="65"/>
      <c r="R15" s="73"/>
      <c r="S15" s="70" t="s">
        <v>14</v>
      </c>
      <c r="T15" s="70" t="s">
        <v>15</v>
      </c>
      <c r="U15" s="70" t="s">
        <v>16</v>
      </c>
      <c r="V15" s="70" t="s">
        <v>49</v>
      </c>
    </row>
    <row r="16" spans="1:24" ht="30" customHeight="1">
      <c r="A16" s="71"/>
      <c r="B16" s="71"/>
      <c r="C16" s="71"/>
      <c r="D16" s="71"/>
      <c r="E16" s="71"/>
      <c r="F16" s="71"/>
      <c r="G16" s="24" t="s">
        <v>17</v>
      </c>
      <c r="H16" s="24" t="s">
        <v>18</v>
      </c>
      <c r="I16" s="24" t="s">
        <v>19</v>
      </c>
      <c r="J16" s="24" t="s">
        <v>36</v>
      </c>
      <c r="K16" s="24" t="s">
        <v>18</v>
      </c>
      <c r="L16" s="24" t="s">
        <v>19</v>
      </c>
      <c r="M16" s="29" t="s">
        <v>17</v>
      </c>
      <c r="N16" s="29" t="s">
        <v>18</v>
      </c>
      <c r="O16" s="29" t="s">
        <v>19</v>
      </c>
      <c r="P16" s="7" t="s">
        <v>17</v>
      </c>
      <c r="Q16" s="7" t="s">
        <v>18</v>
      </c>
      <c r="R16" s="7" t="s">
        <v>19</v>
      </c>
      <c r="S16" s="71"/>
      <c r="T16" s="71"/>
      <c r="U16" s="71"/>
      <c r="V16" s="71"/>
    </row>
    <row r="17" spans="1:22">
      <c r="A17" s="13"/>
      <c r="B17" s="50" t="s">
        <v>37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2"/>
      <c r="U17" s="14">
        <v>45748</v>
      </c>
      <c r="V17" s="13" t="s">
        <v>39</v>
      </c>
    </row>
    <row r="18" spans="1:22">
      <c r="A18" s="32">
        <v>1</v>
      </c>
      <c r="B18" s="32" t="s">
        <v>63</v>
      </c>
      <c r="C18" s="32" t="s">
        <v>64</v>
      </c>
      <c r="D18" s="32" t="s">
        <v>61</v>
      </c>
      <c r="E18" s="32" t="s">
        <v>62</v>
      </c>
      <c r="F18" s="32">
        <v>20</v>
      </c>
      <c r="G18" s="32"/>
      <c r="H18" s="32"/>
      <c r="I18" s="32">
        <f t="shared" ref="I18" si="0">G18+H18</f>
        <v>0</v>
      </c>
      <c r="J18" s="32"/>
      <c r="K18" s="32"/>
      <c r="L18" s="32">
        <f t="shared" ref="L18" si="1">J18+K18</f>
        <v>0</v>
      </c>
      <c r="M18" s="32">
        <v>0</v>
      </c>
      <c r="N18" s="32">
        <v>200</v>
      </c>
      <c r="O18" s="32">
        <f>M18+N18</f>
        <v>200</v>
      </c>
      <c r="P18" s="32">
        <f t="shared" ref="P18" si="2">G18+J18+M18</f>
        <v>0</v>
      </c>
      <c r="Q18" s="32">
        <f>H18+K18+N18</f>
        <v>200</v>
      </c>
      <c r="R18" s="32">
        <f>P18+Q18</f>
        <v>200</v>
      </c>
      <c r="S18" s="32">
        <v>9937380203</v>
      </c>
      <c r="T18" s="32"/>
      <c r="U18" s="14">
        <v>45749</v>
      </c>
      <c r="V18" s="32" t="s">
        <v>40</v>
      </c>
    </row>
    <row r="19" spans="1:22">
      <c r="A19" s="32">
        <v>2</v>
      </c>
      <c r="B19" s="32" t="s">
        <v>63</v>
      </c>
      <c r="C19" s="32" t="s">
        <v>64</v>
      </c>
      <c r="D19" s="32" t="s">
        <v>61</v>
      </c>
      <c r="E19" s="32" t="s">
        <v>62</v>
      </c>
      <c r="F19" s="32">
        <v>20</v>
      </c>
      <c r="G19" s="32"/>
      <c r="H19" s="32"/>
      <c r="I19" s="32">
        <f t="shared" ref="I19:I21" si="3">G19+H19</f>
        <v>0</v>
      </c>
      <c r="J19" s="32"/>
      <c r="K19" s="32"/>
      <c r="L19" s="32">
        <f t="shared" ref="L19:L21" si="4">J19+K19</f>
        <v>0</v>
      </c>
      <c r="M19" s="32">
        <v>0</v>
      </c>
      <c r="N19" s="32"/>
      <c r="O19" s="32">
        <f>M19+N19</f>
        <v>0</v>
      </c>
      <c r="P19" s="32">
        <f t="shared" ref="P19:P21" si="5">G19+J19+M19</f>
        <v>0</v>
      </c>
      <c r="Q19" s="32">
        <f>H19+K19+N19</f>
        <v>0</v>
      </c>
      <c r="R19" s="32">
        <f>P19+Q19</f>
        <v>0</v>
      </c>
      <c r="S19" s="32">
        <v>9937380203</v>
      </c>
      <c r="T19" s="32"/>
      <c r="U19" s="14">
        <v>45750</v>
      </c>
      <c r="V19" s="32" t="s">
        <v>41</v>
      </c>
    </row>
    <row r="20" spans="1:22">
      <c r="A20" s="32">
        <v>3</v>
      </c>
      <c r="B20" s="32" t="s">
        <v>65</v>
      </c>
      <c r="C20" s="32" t="s">
        <v>66</v>
      </c>
      <c r="D20" s="32" t="s">
        <v>61</v>
      </c>
      <c r="E20" s="32" t="s">
        <v>62</v>
      </c>
      <c r="F20" s="32">
        <v>27</v>
      </c>
      <c r="G20" s="32"/>
      <c r="H20" s="32"/>
      <c r="I20" s="32">
        <f t="shared" si="3"/>
        <v>0</v>
      </c>
      <c r="J20" s="32"/>
      <c r="K20" s="32"/>
      <c r="L20" s="32">
        <f t="shared" si="4"/>
        <v>0</v>
      </c>
      <c r="M20" s="32">
        <v>0</v>
      </c>
      <c r="N20" s="32">
        <v>216</v>
      </c>
      <c r="O20" s="32">
        <f t="shared" ref="O20" si="6">M20+N20</f>
        <v>216</v>
      </c>
      <c r="P20" s="32">
        <f t="shared" si="5"/>
        <v>0</v>
      </c>
      <c r="Q20" s="32">
        <f>H20+K20+N20</f>
        <v>216</v>
      </c>
      <c r="R20" s="32">
        <f>P20+Q20</f>
        <v>216</v>
      </c>
      <c r="S20" s="32">
        <v>9178519180</v>
      </c>
      <c r="T20" s="32"/>
      <c r="U20" s="14">
        <v>45751</v>
      </c>
      <c r="V20" s="32" t="s">
        <v>42</v>
      </c>
    </row>
    <row r="21" spans="1:22">
      <c r="A21" s="32">
        <v>4</v>
      </c>
      <c r="B21" s="32" t="s">
        <v>65</v>
      </c>
      <c r="C21" s="32" t="s">
        <v>66</v>
      </c>
      <c r="D21" s="32" t="s">
        <v>61</v>
      </c>
      <c r="E21" s="32"/>
      <c r="F21" s="32"/>
      <c r="G21" s="32"/>
      <c r="H21" s="32"/>
      <c r="I21" s="32">
        <f t="shared" si="3"/>
        <v>0</v>
      </c>
      <c r="J21" s="32"/>
      <c r="K21" s="32"/>
      <c r="L21" s="32">
        <f t="shared" si="4"/>
        <v>0</v>
      </c>
      <c r="M21" s="32">
        <v>0</v>
      </c>
      <c r="N21" s="32" t="s">
        <v>67</v>
      </c>
      <c r="O21" s="32"/>
      <c r="P21" s="32">
        <f t="shared" si="5"/>
        <v>0</v>
      </c>
      <c r="Q21" s="32"/>
      <c r="R21" s="32">
        <f>P21+Q21</f>
        <v>0</v>
      </c>
      <c r="S21" s="32"/>
      <c r="T21" s="32"/>
      <c r="U21" s="14">
        <v>45752</v>
      </c>
      <c r="V21" s="32" t="s">
        <v>43</v>
      </c>
    </row>
    <row r="22" spans="1:22">
      <c r="A22" s="1"/>
      <c r="B22" s="33" t="s">
        <v>44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5"/>
      <c r="U22" s="14">
        <v>45753</v>
      </c>
      <c r="V22" s="1" t="s">
        <v>44</v>
      </c>
    </row>
    <row r="23" spans="1:22">
      <c r="A23" s="4"/>
      <c r="B23" s="36" t="s">
        <v>45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37"/>
      <c r="U23" s="14">
        <v>45754</v>
      </c>
      <c r="V23" s="4" t="s">
        <v>38</v>
      </c>
    </row>
    <row r="24" spans="1:22">
      <c r="A24" s="32">
        <v>5</v>
      </c>
      <c r="B24" s="32" t="s">
        <v>68</v>
      </c>
      <c r="C24" s="32" t="s">
        <v>69</v>
      </c>
      <c r="D24" s="32" t="s">
        <v>61</v>
      </c>
      <c r="E24" s="32" t="s">
        <v>62</v>
      </c>
      <c r="F24" s="32">
        <v>15</v>
      </c>
      <c r="G24" s="32"/>
      <c r="H24" s="32"/>
      <c r="I24" s="32">
        <f>G24+H24</f>
        <v>0</v>
      </c>
      <c r="J24" s="32"/>
      <c r="K24" s="32"/>
      <c r="L24" s="32">
        <f t="shared" ref="L24:L26" si="7">J24+K24</f>
        <v>0</v>
      </c>
      <c r="M24" s="32">
        <v>0</v>
      </c>
      <c r="N24" s="32">
        <v>332</v>
      </c>
      <c r="O24" s="32">
        <f t="shared" ref="O24:O26" si="8">M24+N24</f>
        <v>332</v>
      </c>
      <c r="P24" s="32">
        <f t="shared" ref="P24:P26" si="9">G24+J24+M24</f>
        <v>0</v>
      </c>
      <c r="Q24" s="32">
        <f t="shared" ref="Q24:Q26" si="10">H24+K24+N24</f>
        <v>332</v>
      </c>
      <c r="R24" s="32">
        <f t="shared" ref="R24:R26" si="11">P24+Q24</f>
        <v>332</v>
      </c>
      <c r="S24" s="32">
        <v>9178927459</v>
      </c>
      <c r="T24" s="32"/>
      <c r="U24" s="14">
        <v>45755</v>
      </c>
      <c r="V24" s="32" t="s">
        <v>39</v>
      </c>
    </row>
    <row r="25" spans="1:22">
      <c r="A25" s="32">
        <v>6</v>
      </c>
      <c r="B25" s="32" t="s">
        <v>68</v>
      </c>
      <c r="C25" s="32" t="s">
        <v>69</v>
      </c>
      <c r="D25" s="32" t="s">
        <v>61</v>
      </c>
      <c r="E25" s="32" t="s">
        <v>62</v>
      </c>
      <c r="F25" s="32">
        <v>15</v>
      </c>
      <c r="G25" s="32"/>
      <c r="H25" s="32"/>
      <c r="I25" s="32">
        <f>G25+H25</f>
        <v>0</v>
      </c>
      <c r="J25" s="32"/>
      <c r="K25" s="32"/>
      <c r="L25" s="32">
        <f t="shared" si="7"/>
        <v>0</v>
      </c>
      <c r="M25" s="32"/>
      <c r="N25" s="32"/>
      <c r="O25" s="32">
        <f t="shared" si="8"/>
        <v>0</v>
      </c>
      <c r="P25" s="32">
        <f t="shared" si="9"/>
        <v>0</v>
      </c>
      <c r="Q25" s="32">
        <f t="shared" si="10"/>
        <v>0</v>
      </c>
      <c r="R25" s="32">
        <f t="shared" si="11"/>
        <v>0</v>
      </c>
      <c r="S25" s="32"/>
      <c r="T25" s="32"/>
      <c r="U25" s="14">
        <v>45756</v>
      </c>
      <c r="V25" s="32" t="s">
        <v>40</v>
      </c>
    </row>
    <row r="26" spans="1:22">
      <c r="A26" s="32">
        <v>7</v>
      </c>
      <c r="B26" s="32" t="s">
        <v>68</v>
      </c>
      <c r="C26" s="32" t="s">
        <v>69</v>
      </c>
      <c r="D26" s="32" t="s">
        <v>61</v>
      </c>
      <c r="E26" s="32" t="s">
        <v>62</v>
      </c>
      <c r="F26" s="32">
        <v>15</v>
      </c>
      <c r="G26" s="32"/>
      <c r="H26" s="32"/>
      <c r="I26" s="32">
        <f>G26+H26</f>
        <v>0</v>
      </c>
      <c r="J26" s="32"/>
      <c r="K26" s="32"/>
      <c r="L26" s="32">
        <f t="shared" si="7"/>
        <v>0</v>
      </c>
      <c r="M26" s="32"/>
      <c r="N26" s="32"/>
      <c r="O26" s="32">
        <f t="shared" si="8"/>
        <v>0</v>
      </c>
      <c r="P26" s="32">
        <f t="shared" si="9"/>
        <v>0</v>
      </c>
      <c r="Q26" s="32">
        <f t="shared" si="10"/>
        <v>0</v>
      </c>
      <c r="R26" s="32">
        <f t="shared" si="11"/>
        <v>0</v>
      </c>
      <c r="S26" s="32"/>
      <c r="T26" s="32"/>
      <c r="U26" s="14">
        <v>45757</v>
      </c>
      <c r="V26" s="32" t="s">
        <v>41</v>
      </c>
    </row>
    <row r="27" spans="1:22" s="15" customFormat="1">
      <c r="A27" s="12">
        <v>8</v>
      </c>
      <c r="B27" s="12" t="s">
        <v>70</v>
      </c>
      <c r="C27" s="12" t="s">
        <v>71</v>
      </c>
      <c r="D27" s="12" t="s">
        <v>61</v>
      </c>
      <c r="E27" s="12" t="s">
        <v>62</v>
      </c>
      <c r="F27" s="12">
        <v>21</v>
      </c>
      <c r="G27" s="12"/>
      <c r="H27" s="12"/>
      <c r="I27" s="32">
        <f>G27+H27</f>
        <v>0</v>
      </c>
      <c r="J27" s="12"/>
      <c r="K27" s="12"/>
      <c r="L27" s="32">
        <f t="shared" ref="L27" si="12">J27+K27</f>
        <v>0</v>
      </c>
      <c r="M27" s="12"/>
      <c r="N27" s="12">
        <v>84</v>
      </c>
      <c r="O27" s="32">
        <f t="shared" ref="O27" si="13">M27+N27</f>
        <v>84</v>
      </c>
      <c r="P27" s="32">
        <f t="shared" ref="P27" si="14">G27+J27+M27</f>
        <v>0</v>
      </c>
      <c r="Q27" s="32">
        <f t="shared" ref="Q27" si="15">H27+K27+N27</f>
        <v>84</v>
      </c>
      <c r="R27" s="32">
        <f t="shared" ref="R27" si="16">P27+Q27</f>
        <v>84</v>
      </c>
      <c r="S27" s="12">
        <v>8018330364</v>
      </c>
      <c r="T27" s="12">
        <v>8280438470</v>
      </c>
      <c r="U27" s="14">
        <v>45758</v>
      </c>
      <c r="V27" s="32" t="s">
        <v>42</v>
      </c>
    </row>
    <row r="28" spans="1:22">
      <c r="A28" s="1"/>
      <c r="B28" s="33" t="s">
        <v>290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5"/>
      <c r="U28" s="14">
        <v>45759</v>
      </c>
      <c r="V28" s="1" t="s">
        <v>43</v>
      </c>
    </row>
    <row r="29" spans="1:22">
      <c r="A29" s="1"/>
      <c r="B29" s="33" t="s">
        <v>44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5"/>
      <c r="U29" s="14">
        <v>45760</v>
      </c>
      <c r="V29" s="1" t="s">
        <v>44</v>
      </c>
    </row>
    <row r="30" spans="1:22">
      <c r="A30" s="13"/>
      <c r="B30" s="50" t="s">
        <v>279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2"/>
      <c r="U30" s="14">
        <v>45761</v>
      </c>
      <c r="V30" s="13" t="s">
        <v>38</v>
      </c>
    </row>
    <row r="31" spans="1:22">
      <c r="A31" s="32">
        <v>9</v>
      </c>
      <c r="B31" s="32" t="s">
        <v>68</v>
      </c>
      <c r="C31" s="32" t="s">
        <v>273</v>
      </c>
      <c r="D31" s="32" t="s">
        <v>61</v>
      </c>
      <c r="E31" s="32" t="s">
        <v>62</v>
      </c>
      <c r="F31" s="32">
        <v>15</v>
      </c>
      <c r="G31" s="32"/>
      <c r="H31" s="32"/>
      <c r="I31" s="32">
        <f t="shared" ref="I31:I33" si="17">G31+H31</f>
        <v>0</v>
      </c>
      <c r="J31" s="32"/>
      <c r="K31" s="32"/>
      <c r="L31" s="32">
        <f t="shared" ref="L31:L33" si="18">J31+K31</f>
        <v>0</v>
      </c>
      <c r="M31" s="32">
        <v>250</v>
      </c>
      <c r="N31" s="32"/>
      <c r="O31" s="32">
        <f t="shared" ref="O31:O32" si="19">M31+N31</f>
        <v>250</v>
      </c>
      <c r="P31" s="32">
        <f t="shared" ref="P31:P33" si="20">G31+J31+M31</f>
        <v>250</v>
      </c>
      <c r="Q31" s="32">
        <f>H31+K31+N31</f>
        <v>0</v>
      </c>
      <c r="R31" s="32">
        <f>P31+Q31</f>
        <v>250</v>
      </c>
      <c r="S31" s="32">
        <v>7752051936</v>
      </c>
      <c r="T31" s="32"/>
      <c r="U31" s="14">
        <v>45762</v>
      </c>
      <c r="V31" s="32" t="s">
        <v>39</v>
      </c>
    </row>
    <row r="32" spans="1:22">
      <c r="A32" s="32">
        <v>10</v>
      </c>
      <c r="B32" s="32" t="s">
        <v>68</v>
      </c>
      <c r="C32" s="32" t="s">
        <v>273</v>
      </c>
      <c r="D32" s="32" t="s">
        <v>61</v>
      </c>
      <c r="E32" s="32" t="s">
        <v>62</v>
      </c>
      <c r="F32" s="32">
        <v>15</v>
      </c>
      <c r="G32" s="32"/>
      <c r="H32" s="32"/>
      <c r="I32" s="32">
        <f t="shared" si="17"/>
        <v>0</v>
      </c>
      <c r="J32" s="32"/>
      <c r="K32" s="32"/>
      <c r="L32" s="32">
        <f t="shared" si="18"/>
        <v>0</v>
      </c>
      <c r="M32" s="32"/>
      <c r="N32" s="32"/>
      <c r="O32" s="32">
        <f t="shared" si="19"/>
        <v>0</v>
      </c>
      <c r="P32" s="32">
        <f t="shared" si="20"/>
        <v>0</v>
      </c>
      <c r="Q32" s="32">
        <f>H32+K32+N32</f>
        <v>0</v>
      </c>
      <c r="R32" s="32">
        <f>P32+Q32</f>
        <v>0</v>
      </c>
      <c r="S32" s="32">
        <v>7752051936</v>
      </c>
      <c r="T32" s="32"/>
      <c r="U32" s="14">
        <v>45763</v>
      </c>
      <c r="V32" s="32" t="s">
        <v>40</v>
      </c>
    </row>
    <row r="33" spans="1:22">
      <c r="A33" s="32">
        <v>11</v>
      </c>
      <c r="B33" s="32" t="s">
        <v>68</v>
      </c>
      <c r="C33" s="32" t="s">
        <v>274</v>
      </c>
      <c r="D33" s="32" t="s">
        <v>61</v>
      </c>
      <c r="E33" s="32" t="s">
        <v>62</v>
      </c>
      <c r="F33" s="32">
        <v>15</v>
      </c>
      <c r="G33" s="32"/>
      <c r="H33" s="32"/>
      <c r="I33" s="32">
        <f t="shared" si="17"/>
        <v>0</v>
      </c>
      <c r="J33" s="32"/>
      <c r="K33" s="32"/>
      <c r="L33" s="32">
        <f t="shared" si="18"/>
        <v>0</v>
      </c>
      <c r="M33" s="32"/>
      <c r="N33" s="32">
        <v>250</v>
      </c>
      <c r="O33" s="32">
        <f>M33+N33</f>
        <v>250</v>
      </c>
      <c r="P33" s="32">
        <f t="shared" si="20"/>
        <v>0</v>
      </c>
      <c r="Q33" s="32">
        <f t="shared" ref="Q33" si="21">H33+K33+N33</f>
        <v>250</v>
      </c>
      <c r="R33" s="32">
        <f t="shared" ref="R33" si="22">P33+Q33</f>
        <v>250</v>
      </c>
      <c r="S33" s="32">
        <v>7752051936</v>
      </c>
      <c r="T33" s="32"/>
      <c r="U33" s="14">
        <v>45764</v>
      </c>
      <c r="V33" s="32" t="s">
        <v>41</v>
      </c>
    </row>
    <row r="34" spans="1:22">
      <c r="A34" s="13"/>
      <c r="B34" s="50" t="s">
        <v>46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2"/>
      <c r="U34" s="14">
        <v>45765</v>
      </c>
      <c r="V34" s="13" t="s">
        <v>42</v>
      </c>
    </row>
    <row r="35" spans="1:22">
      <c r="A35" s="32">
        <v>13</v>
      </c>
      <c r="B35" s="32" t="s">
        <v>68</v>
      </c>
      <c r="C35" s="32" t="s">
        <v>274</v>
      </c>
      <c r="D35" s="32" t="s">
        <v>61</v>
      </c>
      <c r="E35" s="32" t="s">
        <v>62</v>
      </c>
      <c r="F35" s="32">
        <v>15</v>
      </c>
      <c r="G35" s="32"/>
      <c r="H35" s="32"/>
      <c r="I35" s="32">
        <f t="shared" ref="I35" si="23">G35+H35</f>
        <v>0</v>
      </c>
      <c r="J35" s="32"/>
      <c r="K35" s="32"/>
      <c r="L35" s="32">
        <f t="shared" ref="L35" si="24">J35+K35</f>
        <v>0</v>
      </c>
      <c r="M35" s="32"/>
      <c r="N35" s="32"/>
      <c r="O35" s="32">
        <f>M35+N35</f>
        <v>0</v>
      </c>
      <c r="P35" s="32">
        <f t="shared" ref="P35" si="25">G35+J35+M35</f>
        <v>0</v>
      </c>
      <c r="Q35" s="32">
        <f t="shared" ref="Q35" si="26">H35+K35+N35</f>
        <v>0</v>
      </c>
      <c r="R35" s="32">
        <f t="shared" ref="R35" si="27">P35+Q35</f>
        <v>0</v>
      </c>
      <c r="S35" s="32">
        <v>7752051936</v>
      </c>
      <c r="T35" s="32"/>
      <c r="U35" s="14">
        <v>45766</v>
      </c>
      <c r="V35" s="32" t="s">
        <v>43</v>
      </c>
    </row>
    <row r="36" spans="1:22">
      <c r="A36" s="1"/>
      <c r="B36" s="33" t="s">
        <v>44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5"/>
      <c r="U36" s="14">
        <v>45767</v>
      </c>
      <c r="V36" s="1" t="s">
        <v>44</v>
      </c>
    </row>
    <row r="37" spans="1:22">
      <c r="A37" s="4"/>
      <c r="B37" s="36" t="s">
        <v>45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37"/>
      <c r="U37" s="14">
        <v>45768</v>
      </c>
      <c r="V37" s="4" t="s">
        <v>38</v>
      </c>
    </row>
    <row r="38" spans="1:22">
      <c r="A38" s="12">
        <v>14</v>
      </c>
      <c r="B38" s="32" t="s">
        <v>72</v>
      </c>
      <c r="C38" s="32" t="s">
        <v>334</v>
      </c>
      <c r="D38" s="32" t="s">
        <v>73</v>
      </c>
      <c r="E38" s="12"/>
      <c r="F38" s="32">
        <v>20</v>
      </c>
      <c r="G38" s="32">
        <v>9</v>
      </c>
      <c r="H38" s="32">
        <v>15</v>
      </c>
      <c r="I38" s="32">
        <f t="shared" ref="I38" si="28">G38+H38</f>
        <v>24</v>
      </c>
      <c r="J38" s="32">
        <v>7</v>
      </c>
      <c r="K38" s="32">
        <v>8</v>
      </c>
      <c r="L38" s="32">
        <f t="shared" ref="L38:L41" si="29">J38+K38</f>
        <v>15</v>
      </c>
      <c r="M38" s="32"/>
      <c r="N38" s="32"/>
      <c r="O38" s="32">
        <f>M38+N38</f>
        <v>0</v>
      </c>
      <c r="P38" s="32">
        <f t="shared" ref="P38:P41" si="30">G38+J38+M38</f>
        <v>16</v>
      </c>
      <c r="Q38" s="32">
        <f t="shared" ref="Q38:Q41" si="31">H38+K38+N38</f>
        <v>23</v>
      </c>
      <c r="R38" s="32">
        <f t="shared" ref="R38:R41" si="32">P38+Q38</f>
        <v>39</v>
      </c>
      <c r="S38" s="32">
        <v>9938022331</v>
      </c>
      <c r="T38" s="32">
        <v>8280438468</v>
      </c>
      <c r="U38" s="14">
        <v>45769</v>
      </c>
      <c r="V38" s="12" t="s">
        <v>39</v>
      </c>
    </row>
    <row r="39" spans="1:22">
      <c r="A39" s="12">
        <v>15</v>
      </c>
      <c r="B39" s="32" t="s">
        <v>72</v>
      </c>
      <c r="C39" s="32" t="s">
        <v>335</v>
      </c>
      <c r="D39" s="32" t="s">
        <v>73</v>
      </c>
      <c r="E39" s="12"/>
      <c r="F39" s="32">
        <v>20</v>
      </c>
      <c r="G39" s="32">
        <v>15</v>
      </c>
      <c r="H39" s="32">
        <v>12</v>
      </c>
      <c r="I39" s="32">
        <f t="shared" ref="I39" si="33">G39+H39</f>
        <v>27</v>
      </c>
      <c r="J39" s="32">
        <v>8</v>
      </c>
      <c r="K39" s="32">
        <v>9</v>
      </c>
      <c r="L39" s="32">
        <f t="shared" ref="L39" si="34">J39+K39</f>
        <v>17</v>
      </c>
      <c r="M39" s="32"/>
      <c r="N39" s="32"/>
      <c r="O39" s="32">
        <f>M39+N39</f>
        <v>0</v>
      </c>
      <c r="P39" s="32">
        <f t="shared" ref="P39" si="35">G39+J39+M39</f>
        <v>23</v>
      </c>
      <c r="Q39" s="32">
        <f t="shared" ref="Q39" si="36">H39+K39+N39</f>
        <v>21</v>
      </c>
      <c r="R39" s="32">
        <f t="shared" ref="R39" si="37">P39+Q39</f>
        <v>44</v>
      </c>
      <c r="S39" s="32">
        <v>9938022331</v>
      </c>
      <c r="T39" s="32">
        <v>8280438468</v>
      </c>
      <c r="U39" s="14">
        <v>45769</v>
      </c>
      <c r="V39" s="12" t="s">
        <v>39</v>
      </c>
    </row>
    <row r="40" spans="1:22">
      <c r="A40" s="12">
        <v>16</v>
      </c>
      <c r="B40" s="32" t="s">
        <v>275</v>
      </c>
      <c r="C40" s="32" t="s">
        <v>78</v>
      </c>
      <c r="D40" s="32" t="s">
        <v>73</v>
      </c>
      <c r="E40" s="12"/>
      <c r="F40" s="32">
        <v>21</v>
      </c>
      <c r="G40" s="32">
        <v>13</v>
      </c>
      <c r="H40" s="32">
        <v>9</v>
      </c>
      <c r="I40" s="32">
        <f>G40+H40</f>
        <v>22</v>
      </c>
      <c r="J40" s="32">
        <v>11</v>
      </c>
      <c r="K40" s="32">
        <v>11</v>
      </c>
      <c r="L40" s="32">
        <f t="shared" si="29"/>
        <v>22</v>
      </c>
      <c r="M40" s="32"/>
      <c r="N40" s="32"/>
      <c r="O40" s="32">
        <f>M40+N40</f>
        <v>0</v>
      </c>
      <c r="P40" s="32">
        <f t="shared" si="30"/>
        <v>24</v>
      </c>
      <c r="Q40" s="32">
        <f t="shared" si="31"/>
        <v>20</v>
      </c>
      <c r="R40" s="32">
        <f t="shared" si="32"/>
        <v>44</v>
      </c>
      <c r="S40" s="32">
        <v>8018330364</v>
      </c>
      <c r="T40" s="32">
        <v>8280438470</v>
      </c>
      <c r="U40" s="14">
        <v>45770</v>
      </c>
      <c r="V40" s="12" t="s">
        <v>40</v>
      </c>
    </row>
    <row r="41" spans="1:22">
      <c r="A41" s="12">
        <v>17</v>
      </c>
      <c r="B41" s="32" t="s">
        <v>79</v>
      </c>
      <c r="C41" s="32" t="s">
        <v>80</v>
      </c>
      <c r="D41" s="32" t="s">
        <v>73</v>
      </c>
      <c r="E41" s="12"/>
      <c r="F41" s="32">
        <v>23</v>
      </c>
      <c r="G41" s="32">
        <v>9</v>
      </c>
      <c r="H41" s="32">
        <v>12</v>
      </c>
      <c r="I41" s="32">
        <f>G41+H41</f>
        <v>21</v>
      </c>
      <c r="J41" s="32">
        <v>6</v>
      </c>
      <c r="K41" s="32">
        <v>3</v>
      </c>
      <c r="L41" s="32">
        <f t="shared" si="29"/>
        <v>9</v>
      </c>
      <c r="M41" s="32"/>
      <c r="N41" s="32"/>
      <c r="O41" s="32">
        <f t="shared" ref="O41" si="38">M41+N41</f>
        <v>0</v>
      </c>
      <c r="P41" s="32">
        <f t="shared" si="30"/>
        <v>15</v>
      </c>
      <c r="Q41" s="32">
        <f t="shared" si="31"/>
        <v>15</v>
      </c>
      <c r="R41" s="32">
        <f t="shared" si="32"/>
        <v>30</v>
      </c>
      <c r="S41" s="32">
        <v>9777341689</v>
      </c>
      <c r="T41" s="32">
        <v>8280438472</v>
      </c>
      <c r="U41" s="14">
        <v>45770</v>
      </c>
      <c r="V41" s="12" t="s">
        <v>40</v>
      </c>
    </row>
    <row r="42" spans="1:22">
      <c r="A42" s="13"/>
      <c r="B42" s="50" t="s">
        <v>305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2"/>
      <c r="U42" s="14">
        <v>45771</v>
      </c>
      <c r="V42" s="13" t="s">
        <v>41</v>
      </c>
    </row>
    <row r="43" spans="1:22">
      <c r="A43" s="12">
        <v>18</v>
      </c>
      <c r="B43" s="32" t="s">
        <v>81</v>
      </c>
      <c r="C43" s="32" t="s">
        <v>82</v>
      </c>
      <c r="D43" s="32" t="s">
        <v>73</v>
      </c>
      <c r="E43" s="12"/>
      <c r="F43" s="32">
        <v>24</v>
      </c>
      <c r="G43" s="32">
        <v>14</v>
      </c>
      <c r="H43" s="32">
        <v>12</v>
      </c>
      <c r="I43" s="32">
        <f t="shared" ref="I43:I45" si="39">G43+H43</f>
        <v>26</v>
      </c>
      <c r="J43" s="32">
        <v>4</v>
      </c>
      <c r="K43" s="32">
        <v>7</v>
      </c>
      <c r="L43" s="32">
        <f t="shared" ref="L43:L45" si="40">J43+K43</f>
        <v>11</v>
      </c>
      <c r="M43" s="32"/>
      <c r="N43" s="32"/>
      <c r="O43" s="32">
        <f t="shared" ref="O43:O45" si="41">M43+N43</f>
        <v>0</v>
      </c>
      <c r="P43" s="32">
        <f t="shared" ref="P43:P45" si="42">G43+J43+M43</f>
        <v>18</v>
      </c>
      <c r="Q43" s="32">
        <f t="shared" ref="Q43:Q45" si="43">H43+K43+N43</f>
        <v>19</v>
      </c>
      <c r="R43" s="32">
        <f t="shared" ref="R43:R45" si="44">P43+Q43</f>
        <v>37</v>
      </c>
      <c r="S43" s="32">
        <v>8018332432</v>
      </c>
      <c r="T43" s="32"/>
      <c r="U43" s="14">
        <v>45772</v>
      </c>
      <c r="V43" s="32" t="s">
        <v>42</v>
      </c>
    </row>
    <row r="44" spans="1:22">
      <c r="A44" s="12">
        <v>19</v>
      </c>
      <c r="B44" s="32" t="s">
        <v>84</v>
      </c>
      <c r="C44" s="32" t="s">
        <v>84</v>
      </c>
      <c r="D44" s="32" t="s">
        <v>73</v>
      </c>
      <c r="E44" s="12"/>
      <c r="F44" s="32">
        <v>20</v>
      </c>
      <c r="G44" s="32">
        <v>12</v>
      </c>
      <c r="H44" s="32">
        <v>6</v>
      </c>
      <c r="I44" s="32">
        <f t="shared" si="39"/>
        <v>18</v>
      </c>
      <c r="J44" s="32">
        <v>13</v>
      </c>
      <c r="K44" s="32">
        <v>11</v>
      </c>
      <c r="L44" s="32">
        <f t="shared" si="40"/>
        <v>24</v>
      </c>
      <c r="M44" s="32"/>
      <c r="N44" s="32"/>
      <c r="O44" s="32">
        <f t="shared" si="41"/>
        <v>0</v>
      </c>
      <c r="P44" s="32">
        <f t="shared" si="42"/>
        <v>25</v>
      </c>
      <c r="Q44" s="32">
        <f t="shared" si="43"/>
        <v>17</v>
      </c>
      <c r="R44" s="32">
        <f t="shared" si="44"/>
        <v>42</v>
      </c>
      <c r="S44" s="32"/>
      <c r="T44" s="32">
        <v>8280438469</v>
      </c>
      <c r="U44" s="14">
        <v>45772</v>
      </c>
      <c r="V44" s="32" t="s">
        <v>42</v>
      </c>
    </row>
    <row r="45" spans="1:22">
      <c r="A45" s="12">
        <v>20</v>
      </c>
      <c r="B45" s="32" t="s">
        <v>85</v>
      </c>
      <c r="C45" s="32" t="s">
        <v>86</v>
      </c>
      <c r="D45" s="32" t="s">
        <v>73</v>
      </c>
      <c r="E45" s="32"/>
      <c r="F45" s="32">
        <v>25</v>
      </c>
      <c r="G45" s="32">
        <v>21</v>
      </c>
      <c r="H45" s="32">
        <v>17</v>
      </c>
      <c r="I45" s="32">
        <f t="shared" si="39"/>
        <v>38</v>
      </c>
      <c r="J45" s="32">
        <v>13</v>
      </c>
      <c r="K45" s="32">
        <v>13</v>
      </c>
      <c r="L45" s="32">
        <f t="shared" si="40"/>
        <v>26</v>
      </c>
      <c r="M45" s="32"/>
      <c r="N45" s="32"/>
      <c r="O45" s="32">
        <f t="shared" si="41"/>
        <v>0</v>
      </c>
      <c r="P45" s="32">
        <f t="shared" si="42"/>
        <v>34</v>
      </c>
      <c r="Q45" s="32">
        <f t="shared" si="43"/>
        <v>30</v>
      </c>
      <c r="R45" s="32">
        <f t="shared" si="44"/>
        <v>64</v>
      </c>
      <c r="S45" s="32">
        <v>9556662407</v>
      </c>
      <c r="T45" s="32">
        <v>8280438467</v>
      </c>
      <c r="U45" s="14">
        <v>45773</v>
      </c>
      <c r="V45" s="32" t="s">
        <v>43</v>
      </c>
    </row>
    <row r="46" spans="1:22">
      <c r="A46" s="1"/>
      <c r="B46" s="33" t="s">
        <v>44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5"/>
      <c r="U46" s="14">
        <v>45774</v>
      </c>
      <c r="V46" s="1" t="s">
        <v>44</v>
      </c>
    </row>
    <row r="47" spans="1:22">
      <c r="A47" s="4"/>
      <c r="B47" s="36" t="s">
        <v>45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37"/>
      <c r="U47" s="14">
        <v>45775</v>
      </c>
      <c r="V47" s="4" t="s">
        <v>38</v>
      </c>
    </row>
    <row r="48" spans="1:22">
      <c r="A48" s="12">
        <v>21</v>
      </c>
      <c r="B48" s="32" t="s">
        <v>87</v>
      </c>
      <c r="C48" s="32" t="s">
        <v>88</v>
      </c>
      <c r="D48" s="32" t="s">
        <v>73</v>
      </c>
      <c r="E48" s="32"/>
      <c r="F48" s="32">
        <v>26</v>
      </c>
      <c r="G48" s="32">
        <v>18</v>
      </c>
      <c r="H48" s="32">
        <v>9</v>
      </c>
      <c r="I48" s="32">
        <f t="shared" ref="I48" si="45">G48+H48</f>
        <v>27</v>
      </c>
      <c r="J48" s="32">
        <v>9</v>
      </c>
      <c r="K48" s="32">
        <v>9</v>
      </c>
      <c r="L48" s="32">
        <f t="shared" ref="L48:L51" si="46">J48+K48</f>
        <v>18</v>
      </c>
      <c r="M48" s="32"/>
      <c r="N48" s="32"/>
      <c r="O48" s="32">
        <f t="shared" ref="O48:O51" si="47">M48+N48</f>
        <v>0</v>
      </c>
      <c r="P48" s="32">
        <f t="shared" ref="P48:P51" si="48">G48+J48+M48</f>
        <v>27</v>
      </c>
      <c r="Q48" s="32">
        <f t="shared" ref="Q48:Q51" si="49">H48+K48+N48</f>
        <v>18</v>
      </c>
      <c r="R48" s="32">
        <f t="shared" ref="R48:R51" si="50">P48+Q48</f>
        <v>45</v>
      </c>
      <c r="S48" s="32">
        <v>8117912013</v>
      </c>
      <c r="T48" s="32">
        <v>8280438471</v>
      </c>
      <c r="U48" s="14">
        <v>45776</v>
      </c>
      <c r="V48" s="32" t="s">
        <v>39</v>
      </c>
    </row>
    <row r="49" spans="1:22" s="15" customFormat="1">
      <c r="A49" s="12">
        <v>22</v>
      </c>
      <c r="B49" s="53" t="s">
        <v>70</v>
      </c>
      <c r="C49" s="54" t="s">
        <v>89</v>
      </c>
      <c r="D49" s="54" t="s">
        <v>73</v>
      </c>
      <c r="E49" s="54"/>
      <c r="F49" s="54">
        <v>21</v>
      </c>
      <c r="G49" s="54">
        <v>20</v>
      </c>
      <c r="H49" s="54">
        <v>16</v>
      </c>
      <c r="I49" s="32">
        <f>G49+H49</f>
        <v>36</v>
      </c>
      <c r="J49" s="54">
        <v>11</v>
      </c>
      <c r="K49" s="54">
        <v>14</v>
      </c>
      <c r="L49" s="32">
        <f t="shared" si="46"/>
        <v>25</v>
      </c>
      <c r="M49" s="54"/>
      <c r="N49" s="54"/>
      <c r="O49" s="32">
        <f t="shared" si="47"/>
        <v>0</v>
      </c>
      <c r="P49" s="32">
        <f t="shared" si="48"/>
        <v>31</v>
      </c>
      <c r="Q49" s="32">
        <f t="shared" si="49"/>
        <v>30</v>
      </c>
      <c r="R49" s="32">
        <f t="shared" si="50"/>
        <v>61</v>
      </c>
      <c r="S49" s="54"/>
      <c r="T49" s="56"/>
      <c r="U49" s="14">
        <v>45776</v>
      </c>
      <c r="V49" s="32" t="s">
        <v>39</v>
      </c>
    </row>
    <row r="50" spans="1:22">
      <c r="A50" s="32">
        <v>23</v>
      </c>
      <c r="B50" s="32" t="s">
        <v>90</v>
      </c>
      <c r="C50" s="32" t="s">
        <v>91</v>
      </c>
      <c r="D50" s="32" t="s">
        <v>73</v>
      </c>
      <c r="E50" s="32"/>
      <c r="F50" s="32">
        <v>20</v>
      </c>
      <c r="G50" s="32">
        <v>22</v>
      </c>
      <c r="H50" s="32">
        <v>23</v>
      </c>
      <c r="I50" s="32">
        <f t="shared" ref="I50:I51" si="51">G50+H50</f>
        <v>45</v>
      </c>
      <c r="J50" s="32">
        <v>20</v>
      </c>
      <c r="K50" s="32">
        <v>20</v>
      </c>
      <c r="L50" s="32">
        <f t="shared" si="46"/>
        <v>40</v>
      </c>
      <c r="M50" s="32"/>
      <c r="N50" s="32"/>
      <c r="O50" s="32">
        <f t="shared" si="47"/>
        <v>0</v>
      </c>
      <c r="P50" s="32">
        <f t="shared" si="48"/>
        <v>42</v>
      </c>
      <c r="Q50" s="32">
        <f t="shared" si="49"/>
        <v>43</v>
      </c>
      <c r="R50" s="32">
        <f t="shared" si="50"/>
        <v>85</v>
      </c>
      <c r="S50" s="32">
        <v>9777372090</v>
      </c>
      <c r="T50" s="32">
        <v>8280438430</v>
      </c>
      <c r="U50" s="14">
        <v>45777</v>
      </c>
      <c r="V50" s="23" t="s">
        <v>285</v>
      </c>
    </row>
    <row r="51" spans="1:22">
      <c r="A51" s="32">
        <v>24</v>
      </c>
      <c r="B51" s="32" t="s">
        <v>92</v>
      </c>
      <c r="C51" s="32" t="s">
        <v>93</v>
      </c>
      <c r="D51" s="32" t="s">
        <v>73</v>
      </c>
      <c r="E51" s="32"/>
      <c r="F51" s="32">
        <v>20</v>
      </c>
      <c r="G51" s="32">
        <v>12</v>
      </c>
      <c r="H51" s="32">
        <v>14</v>
      </c>
      <c r="I51" s="32">
        <f t="shared" si="51"/>
        <v>26</v>
      </c>
      <c r="J51" s="32">
        <v>14</v>
      </c>
      <c r="K51" s="32">
        <v>9</v>
      </c>
      <c r="L51" s="32">
        <f t="shared" si="46"/>
        <v>23</v>
      </c>
      <c r="M51" s="32"/>
      <c r="N51" s="32"/>
      <c r="O51" s="32">
        <f t="shared" si="47"/>
        <v>0</v>
      </c>
      <c r="P51" s="32">
        <f t="shared" si="48"/>
        <v>26</v>
      </c>
      <c r="Q51" s="32">
        <f t="shared" si="49"/>
        <v>23</v>
      </c>
      <c r="R51" s="32">
        <f t="shared" si="50"/>
        <v>49</v>
      </c>
      <c r="S51" s="32">
        <v>787362913</v>
      </c>
      <c r="T51" s="32">
        <v>8280438431</v>
      </c>
      <c r="U51" s="14">
        <v>45777</v>
      </c>
      <c r="V51" s="23" t="s">
        <v>285</v>
      </c>
    </row>
    <row r="52" spans="1:22">
      <c r="A52" s="46"/>
      <c r="B52" s="32" t="s">
        <v>33</v>
      </c>
      <c r="C52" s="46"/>
      <c r="D52" s="46"/>
      <c r="E52" s="46"/>
      <c r="F52" s="46"/>
      <c r="G52" s="46">
        <f>SUM(G18:G51)</f>
        <v>165</v>
      </c>
      <c r="H52" s="46">
        <f>SUM(H18:H51)</f>
        <v>145</v>
      </c>
      <c r="I52" s="32">
        <f t="shared" ref="I52" si="52">G52+H52</f>
        <v>310</v>
      </c>
      <c r="J52" s="46">
        <f>SUM(J18:J51)</f>
        <v>116</v>
      </c>
      <c r="K52" s="46">
        <f>SUM(K18:K51)</f>
        <v>114</v>
      </c>
      <c r="L52" s="32">
        <f t="shared" ref="L52" si="53">J52+K52</f>
        <v>230</v>
      </c>
      <c r="M52" s="46">
        <f>SUM(M18:M51)</f>
        <v>250</v>
      </c>
      <c r="N52" s="46">
        <f>SUM(N18:N51)</f>
        <v>1082</v>
      </c>
      <c r="O52" s="32">
        <f t="shared" ref="O52" si="54">M52+N52</f>
        <v>1332</v>
      </c>
      <c r="P52" s="46">
        <f>SUM(P18:P51)</f>
        <v>531</v>
      </c>
      <c r="Q52" s="46">
        <f>SUM(Q18:Q51)</f>
        <v>1341</v>
      </c>
      <c r="R52" s="32">
        <f t="shared" ref="R52" si="55">P52+Q52</f>
        <v>1872</v>
      </c>
      <c r="S52" s="46"/>
      <c r="T52" s="46"/>
      <c r="U52" s="58"/>
      <c r="V52" s="46"/>
    </row>
    <row r="53" spans="1:22">
      <c r="A53" s="58"/>
      <c r="B53" s="45"/>
      <c r="C53" s="58"/>
      <c r="D53" s="58"/>
      <c r="E53" s="58"/>
      <c r="F53" s="58"/>
      <c r="G53" s="58"/>
      <c r="H53" s="58"/>
      <c r="I53" s="45"/>
      <c r="J53" s="58"/>
      <c r="K53" s="58"/>
      <c r="L53" s="45"/>
      <c r="M53" s="58"/>
      <c r="N53" s="58"/>
      <c r="O53" s="45"/>
      <c r="P53" s="58"/>
      <c r="Q53" s="45"/>
      <c r="R53" s="45"/>
      <c r="S53" s="58"/>
      <c r="T53" s="58"/>
      <c r="U53" s="58"/>
      <c r="V53" s="58"/>
    </row>
    <row r="54" spans="1:22">
      <c r="A54" s="58"/>
      <c r="B54" s="45"/>
      <c r="C54" s="58"/>
      <c r="D54" s="58"/>
      <c r="E54" s="58"/>
      <c r="F54" s="58"/>
      <c r="G54" s="58"/>
      <c r="H54" s="58"/>
      <c r="I54" s="45"/>
      <c r="J54" s="58"/>
      <c r="K54" s="58"/>
      <c r="L54" s="45"/>
      <c r="M54" s="58"/>
      <c r="N54" s="58"/>
      <c r="O54" s="45"/>
      <c r="P54" s="58"/>
      <c r="Q54" s="45"/>
      <c r="R54" s="45"/>
      <c r="S54" s="58"/>
      <c r="T54" s="58"/>
      <c r="U54" s="58"/>
      <c r="V54" s="58"/>
    </row>
    <row r="55" spans="1:22">
      <c r="A55" s="58"/>
      <c r="B55" s="45"/>
      <c r="C55" s="58"/>
      <c r="D55" s="58"/>
      <c r="E55" s="58"/>
      <c r="F55" s="58"/>
      <c r="G55" s="58"/>
      <c r="H55" s="58"/>
      <c r="I55" s="45"/>
      <c r="J55" s="58"/>
      <c r="K55" s="58"/>
      <c r="L55" s="45"/>
      <c r="M55" s="58"/>
      <c r="N55" s="58"/>
      <c r="O55" s="45"/>
      <c r="P55" s="58"/>
      <c r="Q55" s="45"/>
      <c r="R55" s="45"/>
      <c r="S55" s="58"/>
      <c r="T55" s="58"/>
      <c r="U55" s="58"/>
      <c r="V55" s="58"/>
    </row>
    <row r="56" spans="1:22">
      <c r="A56" s="58">
        <f>T58</f>
        <v>0</v>
      </c>
      <c r="B56" s="45"/>
      <c r="C56" s="58"/>
      <c r="D56" s="58"/>
      <c r="E56" s="58"/>
      <c r="F56" s="58"/>
      <c r="G56" s="58"/>
      <c r="H56" s="58"/>
      <c r="I56" s="45"/>
      <c r="J56" s="58"/>
      <c r="K56" s="58"/>
      <c r="L56" s="45"/>
      <c r="M56" s="58"/>
      <c r="N56" s="58"/>
      <c r="O56" s="45"/>
      <c r="P56" s="58"/>
      <c r="Q56" s="45"/>
      <c r="R56" s="45"/>
      <c r="S56" s="58"/>
      <c r="T56" s="58"/>
      <c r="U56" s="58"/>
      <c r="V56" s="58"/>
    </row>
    <row r="57" spans="1:22">
      <c r="A57" s="9"/>
      <c r="B57" s="9"/>
      <c r="C57" s="61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9" spans="1:22" ht="22.5" customHeight="1">
      <c r="A59" s="69" t="s">
        <v>306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</row>
    <row r="60" spans="1:22" ht="37.5" customHeight="1">
      <c r="A60" s="62" t="s">
        <v>8</v>
      </c>
      <c r="B60" s="62" t="s">
        <v>9</v>
      </c>
      <c r="C60" s="62" t="s">
        <v>10</v>
      </c>
      <c r="D60" s="62" t="s">
        <v>11</v>
      </c>
      <c r="E60" s="62" t="s">
        <v>12</v>
      </c>
      <c r="F60" s="62" t="s">
        <v>13</v>
      </c>
      <c r="G60" s="64" t="s">
        <v>35</v>
      </c>
      <c r="H60" s="65"/>
      <c r="I60" s="65"/>
      <c r="J60" s="64" t="s">
        <v>34</v>
      </c>
      <c r="K60" s="65"/>
      <c r="L60" s="65"/>
      <c r="M60" s="72" t="s">
        <v>47</v>
      </c>
      <c r="N60" s="72"/>
      <c r="O60" s="72"/>
      <c r="P60" s="64" t="s">
        <v>48</v>
      </c>
      <c r="Q60" s="65"/>
      <c r="R60" s="73"/>
      <c r="S60" s="62" t="s">
        <v>14</v>
      </c>
      <c r="T60" s="62" t="s">
        <v>15</v>
      </c>
      <c r="U60" s="62" t="s">
        <v>16</v>
      </c>
      <c r="V60" s="62" t="s">
        <v>49</v>
      </c>
    </row>
    <row r="61" spans="1:22">
      <c r="A61" s="32">
        <v>1</v>
      </c>
      <c r="B61" s="32" t="s">
        <v>94</v>
      </c>
      <c r="C61" s="32" t="s">
        <v>95</v>
      </c>
      <c r="D61" s="32" t="s">
        <v>73</v>
      </c>
      <c r="E61" s="32"/>
      <c r="F61" s="32">
        <v>25</v>
      </c>
      <c r="G61" s="32">
        <v>19</v>
      </c>
      <c r="H61" s="32">
        <v>18</v>
      </c>
      <c r="I61" s="32">
        <f t="shared" ref="I61" si="56">G61+H61</f>
        <v>37</v>
      </c>
      <c r="J61" s="32">
        <v>25</v>
      </c>
      <c r="K61" s="32">
        <v>15</v>
      </c>
      <c r="L61" s="32">
        <f t="shared" ref="L61" si="57">J61+K61</f>
        <v>40</v>
      </c>
      <c r="M61" s="32"/>
      <c r="N61" s="32"/>
      <c r="O61" s="32">
        <f t="shared" ref="O61" si="58">M61+N61</f>
        <v>0</v>
      </c>
      <c r="P61" s="32">
        <f t="shared" ref="P61" si="59">G61+J61+M61</f>
        <v>44</v>
      </c>
      <c r="Q61" s="32">
        <f t="shared" ref="Q61" si="60">H61+K61+N61</f>
        <v>33</v>
      </c>
      <c r="R61" s="32">
        <f t="shared" ref="R61" si="61">P61+Q61</f>
        <v>77</v>
      </c>
      <c r="S61" s="32">
        <v>9556661811</v>
      </c>
      <c r="T61" s="32"/>
      <c r="U61" s="14">
        <v>45778</v>
      </c>
      <c r="V61" s="23" t="s">
        <v>286</v>
      </c>
    </row>
    <row r="62" spans="1:22">
      <c r="A62" s="32">
        <v>2</v>
      </c>
      <c r="B62" s="32" t="s">
        <v>96</v>
      </c>
      <c r="C62" s="32" t="s">
        <v>338</v>
      </c>
      <c r="D62" s="32" t="s">
        <v>73</v>
      </c>
      <c r="E62" s="32"/>
      <c r="F62" s="32">
        <v>19</v>
      </c>
      <c r="G62" s="32">
        <v>11</v>
      </c>
      <c r="H62" s="32">
        <v>10</v>
      </c>
      <c r="I62" s="32">
        <f t="shared" ref="I62:I64" si="62">G62+H62</f>
        <v>21</v>
      </c>
      <c r="J62" s="32">
        <v>10</v>
      </c>
      <c r="K62" s="32">
        <v>9</v>
      </c>
      <c r="L62" s="32">
        <f t="shared" ref="L62:L64" si="63">J62+K62</f>
        <v>19</v>
      </c>
      <c r="M62" s="32"/>
      <c r="N62" s="32"/>
      <c r="O62" s="32">
        <f t="shared" ref="O62:O64" si="64">M62+N62</f>
        <v>0</v>
      </c>
      <c r="P62" s="32">
        <f t="shared" ref="P62:P64" si="65">G62+J62+M62</f>
        <v>21</v>
      </c>
      <c r="Q62" s="32">
        <f t="shared" ref="Q62:Q64" si="66">H62+K62+N62</f>
        <v>19</v>
      </c>
      <c r="R62" s="32">
        <f t="shared" ref="R62:R64" si="67">P62+Q62</f>
        <v>40</v>
      </c>
      <c r="S62" s="32">
        <v>9556349110</v>
      </c>
      <c r="T62" s="32">
        <v>8280438427</v>
      </c>
      <c r="U62" s="14">
        <v>45779</v>
      </c>
      <c r="V62" s="23" t="s">
        <v>287</v>
      </c>
    </row>
    <row r="63" spans="1:22">
      <c r="A63" s="32">
        <v>3</v>
      </c>
      <c r="B63" s="32" t="s">
        <v>96</v>
      </c>
      <c r="C63" s="32" t="s">
        <v>337</v>
      </c>
      <c r="D63" s="32" t="s">
        <v>73</v>
      </c>
      <c r="E63" s="32"/>
      <c r="F63" s="32">
        <v>19</v>
      </c>
      <c r="G63" s="32">
        <v>10</v>
      </c>
      <c r="H63" s="32">
        <v>11</v>
      </c>
      <c r="I63" s="32">
        <f t="shared" ref="I63" si="68">G63+H63</f>
        <v>21</v>
      </c>
      <c r="J63" s="32">
        <v>8</v>
      </c>
      <c r="K63" s="32">
        <v>8</v>
      </c>
      <c r="L63" s="32">
        <f t="shared" ref="L63" si="69">J63+K63</f>
        <v>16</v>
      </c>
      <c r="M63" s="32"/>
      <c r="N63" s="32"/>
      <c r="O63" s="32">
        <f t="shared" ref="O63" si="70">M63+N63</f>
        <v>0</v>
      </c>
      <c r="P63" s="32">
        <f t="shared" ref="P63" si="71">G63+J63+M63</f>
        <v>18</v>
      </c>
      <c r="Q63" s="32">
        <f t="shared" ref="Q63" si="72">H63+K63+N63</f>
        <v>19</v>
      </c>
      <c r="R63" s="32">
        <f t="shared" ref="R63" si="73">P63+Q63</f>
        <v>37</v>
      </c>
      <c r="S63" s="32">
        <v>9556349110</v>
      </c>
      <c r="T63" s="32">
        <v>8280438427</v>
      </c>
      <c r="U63" s="14">
        <v>45779</v>
      </c>
      <c r="V63" s="23" t="s">
        <v>287</v>
      </c>
    </row>
    <row r="64" spans="1:22">
      <c r="A64" s="32">
        <v>4</v>
      </c>
      <c r="B64" s="32" t="s">
        <v>65</v>
      </c>
      <c r="C64" s="32" t="s">
        <v>339</v>
      </c>
      <c r="D64" s="32" t="s">
        <v>73</v>
      </c>
      <c r="E64" s="32"/>
      <c r="F64" s="32">
        <v>27</v>
      </c>
      <c r="G64" s="32">
        <v>13</v>
      </c>
      <c r="H64" s="32">
        <v>8</v>
      </c>
      <c r="I64" s="32">
        <f t="shared" si="62"/>
        <v>21</v>
      </c>
      <c r="J64" s="32">
        <v>7</v>
      </c>
      <c r="K64" s="32">
        <v>24</v>
      </c>
      <c r="L64" s="32">
        <f t="shared" si="63"/>
        <v>31</v>
      </c>
      <c r="M64" s="32"/>
      <c r="N64" s="32"/>
      <c r="O64" s="32">
        <f t="shared" si="64"/>
        <v>0</v>
      </c>
      <c r="P64" s="32">
        <f t="shared" si="65"/>
        <v>20</v>
      </c>
      <c r="Q64" s="32">
        <f t="shared" si="66"/>
        <v>32</v>
      </c>
      <c r="R64" s="32">
        <f t="shared" si="67"/>
        <v>52</v>
      </c>
      <c r="S64" s="32">
        <v>9556737647</v>
      </c>
      <c r="T64" s="32">
        <v>8280438442</v>
      </c>
      <c r="U64" s="14">
        <v>45780</v>
      </c>
      <c r="V64" s="23" t="s">
        <v>288</v>
      </c>
    </row>
    <row r="65" spans="1:22">
      <c r="A65" s="32">
        <v>5</v>
      </c>
      <c r="B65" s="32" t="s">
        <v>65</v>
      </c>
      <c r="C65" s="32" t="s">
        <v>340</v>
      </c>
      <c r="D65" s="32" t="s">
        <v>73</v>
      </c>
      <c r="E65" s="32"/>
      <c r="F65" s="32">
        <v>27</v>
      </c>
      <c r="G65" s="32">
        <v>5</v>
      </c>
      <c r="H65" s="32">
        <v>9</v>
      </c>
      <c r="I65" s="32">
        <f t="shared" ref="I65" si="74">G65+H65</f>
        <v>14</v>
      </c>
      <c r="J65" s="32">
        <v>15</v>
      </c>
      <c r="K65" s="32">
        <v>0</v>
      </c>
      <c r="L65" s="32">
        <f t="shared" ref="L65" si="75">J65+K65</f>
        <v>15</v>
      </c>
      <c r="M65" s="32"/>
      <c r="N65" s="32"/>
      <c r="O65" s="32">
        <f t="shared" ref="O65" si="76">M65+N65</f>
        <v>0</v>
      </c>
      <c r="P65" s="32">
        <f t="shared" ref="P65" si="77">G65+J65+M65</f>
        <v>20</v>
      </c>
      <c r="Q65" s="32">
        <f t="shared" ref="Q65" si="78">H65+K65+N65</f>
        <v>9</v>
      </c>
      <c r="R65" s="32">
        <f t="shared" ref="R65" si="79">P65+Q65</f>
        <v>29</v>
      </c>
      <c r="S65" s="32">
        <v>9556737647</v>
      </c>
      <c r="T65" s="32">
        <v>8280438442</v>
      </c>
      <c r="U65" s="14">
        <v>45780</v>
      </c>
      <c r="V65" s="23" t="s">
        <v>288</v>
      </c>
    </row>
    <row r="66" spans="1:22">
      <c r="A66" s="1"/>
      <c r="B66" s="33" t="s">
        <v>44</v>
      </c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5"/>
      <c r="U66" s="14">
        <v>45781</v>
      </c>
      <c r="V66" s="26" t="s">
        <v>44</v>
      </c>
    </row>
    <row r="67" spans="1:22">
      <c r="A67" s="4"/>
      <c r="B67" s="36" t="s">
        <v>45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37"/>
      <c r="U67" s="14">
        <v>45782</v>
      </c>
      <c r="V67" s="27" t="s">
        <v>38</v>
      </c>
    </row>
    <row r="68" spans="1:22">
      <c r="A68" s="3">
        <v>6</v>
      </c>
      <c r="B68" s="32" t="s">
        <v>65</v>
      </c>
      <c r="C68" s="32" t="s">
        <v>98</v>
      </c>
      <c r="D68" s="32" t="s">
        <v>73</v>
      </c>
      <c r="E68" s="19"/>
      <c r="F68" s="3">
        <v>27</v>
      </c>
      <c r="G68" s="21">
        <v>10</v>
      </c>
      <c r="H68" s="22">
        <v>9</v>
      </c>
      <c r="I68" s="32">
        <f t="shared" ref="I68:I88" si="80">G68+H68</f>
        <v>19</v>
      </c>
      <c r="J68" s="22">
        <v>10</v>
      </c>
      <c r="K68" s="22">
        <v>19</v>
      </c>
      <c r="L68" s="32">
        <f t="shared" ref="L68" si="81">J68+K68</f>
        <v>29</v>
      </c>
      <c r="M68" s="3"/>
      <c r="N68" s="3"/>
      <c r="O68" s="32">
        <f t="shared" ref="O68" si="82">M68+N68</f>
        <v>0</v>
      </c>
      <c r="P68" s="32">
        <f t="shared" ref="P68:Q68" si="83">G68+J68+M68</f>
        <v>20</v>
      </c>
      <c r="Q68" s="32">
        <f t="shared" si="83"/>
        <v>28</v>
      </c>
      <c r="R68" s="32">
        <f t="shared" ref="R68" si="84">P68+Q68</f>
        <v>48</v>
      </c>
      <c r="S68" s="32">
        <v>9556737647</v>
      </c>
      <c r="T68" s="32">
        <v>8280438442</v>
      </c>
      <c r="U68" s="14">
        <v>45783</v>
      </c>
      <c r="V68" s="23" t="s">
        <v>284</v>
      </c>
    </row>
    <row r="69" spans="1:22">
      <c r="A69" s="32">
        <v>7</v>
      </c>
      <c r="B69" s="32" t="s">
        <v>99</v>
      </c>
      <c r="C69" s="32" t="s">
        <v>100</v>
      </c>
      <c r="D69" s="32" t="s">
        <v>73</v>
      </c>
      <c r="E69" s="32"/>
      <c r="F69" s="32">
        <v>31</v>
      </c>
      <c r="G69" s="32">
        <v>6</v>
      </c>
      <c r="H69" s="32">
        <v>11</v>
      </c>
      <c r="I69" s="32">
        <f t="shared" ref="I69" si="85">G69+H69</f>
        <v>17</v>
      </c>
      <c r="J69" s="32">
        <v>13</v>
      </c>
      <c r="K69" s="32">
        <v>14</v>
      </c>
      <c r="L69" s="32">
        <f t="shared" ref="L69" si="86">J69+K69</f>
        <v>27</v>
      </c>
      <c r="M69" s="32"/>
      <c r="N69" s="32"/>
      <c r="O69" s="32">
        <f t="shared" ref="O69" si="87">M69+N69</f>
        <v>0</v>
      </c>
      <c r="P69" s="32">
        <f t="shared" ref="P69" si="88">G69+J69+M69</f>
        <v>19</v>
      </c>
      <c r="Q69" s="32">
        <f t="shared" ref="Q69" si="89">H69+K69+N69</f>
        <v>25</v>
      </c>
      <c r="R69" s="32">
        <f t="shared" ref="R69" si="90">P69+Q69</f>
        <v>44</v>
      </c>
      <c r="S69" s="32">
        <v>9938357215</v>
      </c>
      <c r="T69" s="32">
        <v>8280438446</v>
      </c>
      <c r="U69" s="14">
        <v>45783</v>
      </c>
      <c r="V69" s="23" t="s">
        <v>284</v>
      </c>
    </row>
    <row r="70" spans="1:22">
      <c r="A70" s="3">
        <v>8</v>
      </c>
      <c r="B70" s="32" t="s">
        <v>103</v>
      </c>
      <c r="C70" s="32" t="s">
        <v>104</v>
      </c>
      <c r="D70" s="32" t="s">
        <v>73</v>
      </c>
      <c r="E70" s="18"/>
      <c r="F70" s="3">
        <v>24</v>
      </c>
      <c r="G70" s="21">
        <v>16</v>
      </c>
      <c r="H70" s="22">
        <v>19</v>
      </c>
      <c r="I70" s="32">
        <f t="shared" si="80"/>
        <v>35</v>
      </c>
      <c r="J70" s="22">
        <v>29</v>
      </c>
      <c r="K70" s="22">
        <v>17</v>
      </c>
      <c r="L70" s="32">
        <f t="shared" ref="L70:L77" si="91">J70+K70</f>
        <v>46</v>
      </c>
      <c r="M70" s="3"/>
      <c r="N70" s="3"/>
      <c r="O70" s="32">
        <f t="shared" ref="O70:O77" si="92">M70+N70</f>
        <v>0</v>
      </c>
      <c r="P70" s="32">
        <f t="shared" ref="P70:Q77" si="93">G70+J70+M70</f>
        <v>45</v>
      </c>
      <c r="Q70" s="32">
        <f t="shared" si="93"/>
        <v>36</v>
      </c>
      <c r="R70" s="32">
        <f t="shared" ref="R70:R77" si="94">P70+Q70</f>
        <v>81</v>
      </c>
      <c r="S70" s="3">
        <v>7326981139</v>
      </c>
      <c r="T70" s="3">
        <v>8280438428</v>
      </c>
      <c r="U70" s="14">
        <v>45784</v>
      </c>
      <c r="V70" s="23" t="s">
        <v>285</v>
      </c>
    </row>
    <row r="71" spans="1:22">
      <c r="A71" s="32">
        <v>9</v>
      </c>
      <c r="B71" s="32" t="s">
        <v>101</v>
      </c>
      <c r="C71" s="32" t="s">
        <v>102</v>
      </c>
      <c r="D71" s="32" t="s">
        <v>73</v>
      </c>
      <c r="E71" s="32"/>
      <c r="F71" s="32">
        <v>24</v>
      </c>
      <c r="G71" s="32">
        <v>20</v>
      </c>
      <c r="H71" s="32">
        <v>1</v>
      </c>
      <c r="I71" s="32">
        <f t="shared" ref="I71:I72" si="95">G71+H71</f>
        <v>21</v>
      </c>
      <c r="J71" s="32">
        <v>23</v>
      </c>
      <c r="K71" s="32">
        <v>26</v>
      </c>
      <c r="L71" s="32">
        <f t="shared" si="91"/>
        <v>49</v>
      </c>
      <c r="M71" s="32"/>
      <c r="N71" s="32"/>
      <c r="O71" s="32">
        <f t="shared" si="92"/>
        <v>0</v>
      </c>
      <c r="P71" s="32">
        <f t="shared" si="93"/>
        <v>43</v>
      </c>
      <c r="Q71" s="32">
        <f t="shared" si="93"/>
        <v>27</v>
      </c>
      <c r="R71" s="32">
        <f t="shared" si="94"/>
        <v>70</v>
      </c>
      <c r="S71" s="32">
        <v>9777487781</v>
      </c>
      <c r="T71" s="32">
        <v>8280438429</v>
      </c>
      <c r="U71" s="14">
        <v>45785</v>
      </c>
      <c r="V71" s="23" t="s">
        <v>286</v>
      </c>
    </row>
    <row r="72" spans="1:22">
      <c r="A72" s="32">
        <v>10</v>
      </c>
      <c r="B72" s="32" t="s">
        <v>97</v>
      </c>
      <c r="C72" s="32" t="s">
        <v>341</v>
      </c>
      <c r="D72" s="32" t="s">
        <v>73</v>
      </c>
      <c r="E72" s="32"/>
      <c r="F72" s="32">
        <v>22</v>
      </c>
      <c r="G72" s="32">
        <v>16</v>
      </c>
      <c r="H72" s="32">
        <v>19</v>
      </c>
      <c r="I72" s="32">
        <f t="shared" si="95"/>
        <v>35</v>
      </c>
      <c r="J72" s="32">
        <v>21</v>
      </c>
      <c r="K72" s="32">
        <v>17</v>
      </c>
      <c r="L72" s="32">
        <f t="shared" ref="L72" si="96">J72+K72</f>
        <v>38</v>
      </c>
      <c r="M72" s="32"/>
      <c r="N72" s="32"/>
      <c r="O72" s="32">
        <f t="shared" ref="O72" si="97">M72+N72</f>
        <v>0</v>
      </c>
      <c r="P72" s="32">
        <f t="shared" ref="P72" si="98">G72+J72+M72</f>
        <v>37</v>
      </c>
      <c r="Q72" s="32">
        <f t="shared" ref="Q72" si="99">H72+K72+N72</f>
        <v>36</v>
      </c>
      <c r="R72" s="32">
        <f t="shared" ref="R72" si="100">P72+Q72</f>
        <v>73</v>
      </c>
      <c r="S72" s="32">
        <v>9777354604</v>
      </c>
      <c r="T72" s="32">
        <v>8280438425</v>
      </c>
      <c r="U72" s="14">
        <v>45786</v>
      </c>
      <c r="V72" s="23" t="s">
        <v>287</v>
      </c>
    </row>
    <row r="73" spans="1:22">
      <c r="A73" s="32">
        <v>11</v>
      </c>
      <c r="B73" s="32" t="s">
        <v>97</v>
      </c>
      <c r="C73" s="32" t="s">
        <v>342</v>
      </c>
      <c r="D73" s="32" t="s">
        <v>73</v>
      </c>
      <c r="E73" s="32"/>
      <c r="F73" s="32">
        <v>22</v>
      </c>
      <c r="G73" s="32">
        <v>17</v>
      </c>
      <c r="H73" s="32">
        <v>8</v>
      </c>
      <c r="I73" s="32">
        <f t="shared" ref="I73" si="101">G73+H73</f>
        <v>25</v>
      </c>
      <c r="J73" s="32">
        <v>11</v>
      </c>
      <c r="K73" s="32">
        <v>21</v>
      </c>
      <c r="L73" s="32">
        <f t="shared" ref="L73" si="102">J73+K73</f>
        <v>32</v>
      </c>
      <c r="M73" s="32"/>
      <c r="N73" s="32"/>
      <c r="O73" s="32">
        <f t="shared" ref="O73" si="103">M73+N73</f>
        <v>0</v>
      </c>
      <c r="P73" s="32">
        <f t="shared" ref="P73" si="104">G73+J73+M73</f>
        <v>28</v>
      </c>
      <c r="Q73" s="32">
        <f t="shared" ref="Q73" si="105">H73+K73+N73</f>
        <v>29</v>
      </c>
      <c r="R73" s="32">
        <f t="shared" ref="R73" si="106">P73+Q73</f>
        <v>57</v>
      </c>
      <c r="S73" s="32">
        <v>9777354604</v>
      </c>
      <c r="T73" s="32">
        <v>8280438425</v>
      </c>
      <c r="U73" s="14">
        <v>45786</v>
      </c>
      <c r="V73" s="23" t="s">
        <v>287</v>
      </c>
    </row>
    <row r="74" spans="1:22">
      <c r="A74" s="1"/>
      <c r="B74" s="33" t="s">
        <v>290</v>
      </c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5"/>
      <c r="U74" s="14">
        <v>45787</v>
      </c>
      <c r="V74" s="1" t="s">
        <v>43</v>
      </c>
    </row>
    <row r="75" spans="1:22">
      <c r="A75" s="1"/>
      <c r="B75" s="33" t="s">
        <v>44</v>
      </c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5"/>
      <c r="U75" s="14">
        <v>45788</v>
      </c>
      <c r="V75" s="26" t="s">
        <v>44</v>
      </c>
    </row>
    <row r="76" spans="1:22">
      <c r="A76" s="13"/>
      <c r="B76" s="50" t="s">
        <v>291</v>
      </c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2"/>
      <c r="U76" s="14">
        <v>45789</v>
      </c>
      <c r="V76" s="20" t="s">
        <v>38</v>
      </c>
    </row>
    <row r="77" spans="1:22">
      <c r="A77" s="3">
        <v>12</v>
      </c>
      <c r="B77" s="32" t="s">
        <v>105</v>
      </c>
      <c r="C77" s="32" t="s">
        <v>106</v>
      </c>
      <c r="D77" s="32" t="s">
        <v>73</v>
      </c>
      <c r="E77" s="19"/>
      <c r="F77" s="3">
        <v>23</v>
      </c>
      <c r="G77" s="21">
        <v>16</v>
      </c>
      <c r="H77" s="22">
        <v>15</v>
      </c>
      <c r="I77" s="32">
        <f t="shared" si="80"/>
        <v>31</v>
      </c>
      <c r="J77" s="22">
        <v>17</v>
      </c>
      <c r="K77" s="22">
        <v>13</v>
      </c>
      <c r="L77" s="32">
        <f t="shared" si="91"/>
        <v>30</v>
      </c>
      <c r="M77" s="3"/>
      <c r="N77" s="3"/>
      <c r="O77" s="32">
        <f t="shared" si="92"/>
        <v>0</v>
      </c>
      <c r="P77" s="32">
        <f t="shared" si="93"/>
        <v>33</v>
      </c>
      <c r="Q77" s="32">
        <f t="shared" si="93"/>
        <v>28</v>
      </c>
      <c r="R77" s="32">
        <f t="shared" si="94"/>
        <v>61</v>
      </c>
      <c r="S77" s="3">
        <v>9668406929</v>
      </c>
      <c r="T77" s="3">
        <v>8280438447</v>
      </c>
      <c r="U77" s="14">
        <v>45790</v>
      </c>
      <c r="V77" s="23" t="s">
        <v>284</v>
      </c>
    </row>
    <row r="78" spans="1:22">
      <c r="A78" s="32">
        <v>13</v>
      </c>
      <c r="B78" s="32" t="s">
        <v>107</v>
      </c>
      <c r="C78" s="32" t="s">
        <v>108</v>
      </c>
      <c r="D78" s="32" t="s">
        <v>73</v>
      </c>
      <c r="E78" s="32"/>
      <c r="F78" s="32">
        <v>24</v>
      </c>
      <c r="G78" s="32">
        <v>10</v>
      </c>
      <c r="H78" s="32">
        <v>14</v>
      </c>
      <c r="I78" s="32">
        <f t="shared" ref="I78:I82" si="107">G78+H78</f>
        <v>24</v>
      </c>
      <c r="J78" s="32">
        <v>13</v>
      </c>
      <c r="K78" s="32">
        <v>26</v>
      </c>
      <c r="L78" s="32">
        <f t="shared" ref="L78:L82" si="108">J78+K78</f>
        <v>39</v>
      </c>
      <c r="M78" s="32"/>
      <c r="N78" s="32"/>
      <c r="O78" s="32">
        <f t="shared" ref="O78:O82" si="109">M78+N78</f>
        <v>0</v>
      </c>
      <c r="P78" s="32">
        <f t="shared" ref="P78:P82" si="110">G78+J78+M78</f>
        <v>23</v>
      </c>
      <c r="Q78" s="32">
        <f t="shared" ref="Q78:Q82" si="111">H78+K78+N78</f>
        <v>40</v>
      </c>
      <c r="R78" s="32">
        <f t="shared" ref="R78:R82" si="112">P78+Q78</f>
        <v>63</v>
      </c>
      <c r="S78" s="32">
        <v>9938042317</v>
      </c>
      <c r="T78" s="32">
        <v>8280438445</v>
      </c>
      <c r="U78" s="14">
        <v>45791</v>
      </c>
      <c r="V78" s="23" t="s">
        <v>285</v>
      </c>
    </row>
    <row r="79" spans="1:22">
      <c r="A79" s="8">
        <v>14</v>
      </c>
      <c r="B79" s="32" t="s">
        <v>109</v>
      </c>
      <c r="C79" s="32" t="s">
        <v>343</v>
      </c>
      <c r="D79" s="32" t="s">
        <v>73</v>
      </c>
      <c r="E79" s="32"/>
      <c r="F79" s="32">
        <v>19</v>
      </c>
      <c r="G79" s="32">
        <v>17</v>
      </c>
      <c r="H79" s="32">
        <v>13</v>
      </c>
      <c r="I79" s="32">
        <f t="shared" si="107"/>
        <v>30</v>
      </c>
      <c r="J79" s="32">
        <v>22</v>
      </c>
      <c r="K79" s="32">
        <v>16</v>
      </c>
      <c r="L79" s="32">
        <f t="shared" si="108"/>
        <v>38</v>
      </c>
      <c r="M79" s="32"/>
      <c r="N79" s="32"/>
      <c r="O79" s="32">
        <f t="shared" si="109"/>
        <v>0</v>
      </c>
      <c r="P79" s="32">
        <f t="shared" si="110"/>
        <v>39</v>
      </c>
      <c r="Q79" s="32">
        <f t="shared" si="111"/>
        <v>29</v>
      </c>
      <c r="R79" s="32">
        <f t="shared" si="112"/>
        <v>68</v>
      </c>
      <c r="S79" s="32">
        <v>7894957078</v>
      </c>
      <c r="T79" s="32">
        <v>8280438439</v>
      </c>
      <c r="U79" s="14">
        <v>45792</v>
      </c>
      <c r="V79" s="23" t="s">
        <v>286</v>
      </c>
    </row>
    <row r="80" spans="1:22">
      <c r="A80" s="8">
        <v>15</v>
      </c>
      <c r="B80" s="32" t="s">
        <v>109</v>
      </c>
      <c r="C80" s="32" t="s">
        <v>344</v>
      </c>
      <c r="D80" s="32" t="s">
        <v>73</v>
      </c>
      <c r="E80" s="32"/>
      <c r="F80" s="32">
        <v>19</v>
      </c>
      <c r="G80" s="32">
        <v>12</v>
      </c>
      <c r="H80" s="32">
        <v>3</v>
      </c>
      <c r="I80" s="32">
        <f t="shared" ref="I80" si="113">G80+H80</f>
        <v>15</v>
      </c>
      <c r="J80" s="32">
        <v>13</v>
      </c>
      <c r="K80" s="32">
        <v>11</v>
      </c>
      <c r="L80" s="32">
        <f t="shared" ref="L80" si="114">J80+K80</f>
        <v>24</v>
      </c>
      <c r="M80" s="32"/>
      <c r="N80" s="32"/>
      <c r="O80" s="32">
        <f t="shared" ref="O80" si="115">M80+N80</f>
        <v>0</v>
      </c>
      <c r="P80" s="32">
        <f t="shared" ref="P80" si="116">G80+J80+M80</f>
        <v>25</v>
      </c>
      <c r="Q80" s="32">
        <f t="shared" ref="Q80" si="117">H80+K80+N80</f>
        <v>14</v>
      </c>
      <c r="R80" s="32">
        <f t="shared" ref="R80" si="118">P80+Q80</f>
        <v>39</v>
      </c>
      <c r="S80" s="32">
        <v>7894957078</v>
      </c>
      <c r="T80" s="32">
        <v>8280438439</v>
      </c>
      <c r="U80" s="14">
        <v>45792</v>
      </c>
      <c r="V80" s="23" t="s">
        <v>286</v>
      </c>
    </row>
    <row r="81" spans="1:22">
      <c r="A81" s="32">
        <v>16</v>
      </c>
      <c r="B81" s="32" t="s">
        <v>109</v>
      </c>
      <c r="C81" s="32" t="s">
        <v>110</v>
      </c>
      <c r="D81" s="32" t="s">
        <v>73</v>
      </c>
      <c r="E81" s="32"/>
      <c r="F81" s="32">
        <v>19</v>
      </c>
      <c r="G81" s="32">
        <v>6</v>
      </c>
      <c r="H81" s="32">
        <v>13</v>
      </c>
      <c r="I81" s="32">
        <f t="shared" si="107"/>
        <v>19</v>
      </c>
      <c r="J81" s="32">
        <v>16</v>
      </c>
      <c r="K81" s="32">
        <v>5</v>
      </c>
      <c r="L81" s="32">
        <f t="shared" si="108"/>
        <v>21</v>
      </c>
      <c r="M81" s="32"/>
      <c r="N81" s="32"/>
      <c r="O81" s="32">
        <f t="shared" si="109"/>
        <v>0</v>
      </c>
      <c r="P81" s="32">
        <f t="shared" si="110"/>
        <v>22</v>
      </c>
      <c r="Q81" s="32">
        <f t="shared" si="111"/>
        <v>18</v>
      </c>
      <c r="R81" s="32">
        <f t="shared" si="112"/>
        <v>40</v>
      </c>
      <c r="S81" s="32">
        <v>7894957078</v>
      </c>
      <c r="T81" s="32">
        <v>8280438439</v>
      </c>
      <c r="U81" s="14">
        <v>45793</v>
      </c>
      <c r="V81" s="23" t="s">
        <v>287</v>
      </c>
    </row>
    <row r="82" spans="1:22">
      <c r="A82" s="32">
        <v>17</v>
      </c>
      <c r="B82" s="32" t="s">
        <v>111</v>
      </c>
      <c r="C82" s="32" t="s">
        <v>345</v>
      </c>
      <c r="D82" s="32" t="s">
        <v>73</v>
      </c>
      <c r="E82" s="32"/>
      <c r="F82" s="32">
        <v>21</v>
      </c>
      <c r="G82" s="32">
        <v>19</v>
      </c>
      <c r="H82" s="32">
        <v>5</v>
      </c>
      <c r="I82" s="32">
        <f t="shared" si="107"/>
        <v>24</v>
      </c>
      <c r="J82" s="32">
        <v>14</v>
      </c>
      <c r="K82" s="32">
        <v>8</v>
      </c>
      <c r="L82" s="32">
        <f t="shared" si="108"/>
        <v>22</v>
      </c>
      <c r="M82" s="32"/>
      <c r="N82" s="32"/>
      <c r="O82" s="32">
        <f t="shared" si="109"/>
        <v>0</v>
      </c>
      <c r="P82" s="32">
        <f t="shared" si="110"/>
        <v>33</v>
      </c>
      <c r="Q82" s="32">
        <f t="shared" si="111"/>
        <v>13</v>
      </c>
      <c r="R82" s="32">
        <f t="shared" si="112"/>
        <v>46</v>
      </c>
      <c r="S82" s="32">
        <v>9937789777</v>
      </c>
      <c r="T82" s="32">
        <v>8280438426</v>
      </c>
      <c r="U82" s="14">
        <v>45794</v>
      </c>
      <c r="V82" s="23" t="s">
        <v>288</v>
      </c>
    </row>
    <row r="83" spans="1:22">
      <c r="A83" s="32">
        <v>18</v>
      </c>
      <c r="B83" s="32" t="s">
        <v>111</v>
      </c>
      <c r="C83" s="32" t="s">
        <v>346</v>
      </c>
      <c r="D83" s="32" t="s">
        <v>73</v>
      </c>
      <c r="E83" s="32"/>
      <c r="F83" s="32">
        <v>21</v>
      </c>
      <c r="G83" s="32">
        <v>23</v>
      </c>
      <c r="H83" s="32">
        <v>15</v>
      </c>
      <c r="I83" s="32">
        <f t="shared" ref="I83" si="119">G83+H83</f>
        <v>38</v>
      </c>
      <c r="J83" s="32">
        <v>20</v>
      </c>
      <c r="K83" s="32">
        <v>15</v>
      </c>
      <c r="L83" s="32">
        <f t="shared" ref="L83" si="120">J83+K83</f>
        <v>35</v>
      </c>
      <c r="M83" s="32"/>
      <c r="N83" s="32"/>
      <c r="O83" s="32">
        <f t="shared" ref="O83" si="121">M83+N83</f>
        <v>0</v>
      </c>
      <c r="P83" s="32">
        <f t="shared" ref="P83" si="122">G83+J83+M83</f>
        <v>43</v>
      </c>
      <c r="Q83" s="32">
        <f t="shared" ref="Q83" si="123">H83+K83+N83</f>
        <v>30</v>
      </c>
      <c r="R83" s="32">
        <f t="shared" ref="R83" si="124">P83+Q83</f>
        <v>73</v>
      </c>
      <c r="S83" s="32">
        <v>9937789777</v>
      </c>
      <c r="T83" s="32">
        <v>8280438426</v>
      </c>
      <c r="U83" s="14">
        <v>45794</v>
      </c>
      <c r="V83" s="23" t="s">
        <v>288</v>
      </c>
    </row>
    <row r="84" spans="1:22">
      <c r="A84" s="1"/>
      <c r="B84" s="33" t="s">
        <v>44</v>
      </c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5"/>
      <c r="U84" s="14">
        <v>45795</v>
      </c>
      <c r="V84" s="26" t="s">
        <v>44</v>
      </c>
    </row>
    <row r="85" spans="1:22">
      <c r="A85" s="4"/>
      <c r="B85" s="36" t="s">
        <v>45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37"/>
      <c r="U85" s="14">
        <v>45796</v>
      </c>
      <c r="V85" s="27" t="s">
        <v>38</v>
      </c>
    </row>
    <row r="86" spans="1:22">
      <c r="A86" s="3">
        <v>19</v>
      </c>
      <c r="B86" s="32" t="s">
        <v>112</v>
      </c>
      <c r="C86" s="32" t="s">
        <v>347</v>
      </c>
      <c r="D86" s="32" t="s">
        <v>73</v>
      </c>
      <c r="E86" s="19"/>
      <c r="F86" s="3">
        <v>25</v>
      </c>
      <c r="G86" s="21">
        <v>7</v>
      </c>
      <c r="H86" s="22">
        <v>8</v>
      </c>
      <c r="I86" s="32">
        <f t="shared" si="80"/>
        <v>15</v>
      </c>
      <c r="J86" s="22">
        <v>8</v>
      </c>
      <c r="K86" s="22">
        <v>5</v>
      </c>
      <c r="L86" s="32">
        <f t="shared" ref="L86:L88" si="125">J86+K86</f>
        <v>13</v>
      </c>
      <c r="M86" s="3"/>
      <c r="N86" s="3"/>
      <c r="O86" s="32">
        <f t="shared" ref="O86:O96" si="126">M86+N86</f>
        <v>0</v>
      </c>
      <c r="P86" s="32">
        <f t="shared" ref="P86:Q96" si="127">G86+J86+M86</f>
        <v>15</v>
      </c>
      <c r="Q86" s="32">
        <f t="shared" si="127"/>
        <v>13</v>
      </c>
      <c r="R86" s="32">
        <f t="shared" ref="R86:R88" si="128">P86+Q86</f>
        <v>28</v>
      </c>
      <c r="S86" s="3">
        <v>7077963190</v>
      </c>
      <c r="T86" s="3">
        <v>8280438443</v>
      </c>
      <c r="U86" s="14">
        <v>45797</v>
      </c>
      <c r="V86" s="23" t="s">
        <v>284</v>
      </c>
    </row>
    <row r="87" spans="1:22">
      <c r="A87" s="32">
        <v>20</v>
      </c>
      <c r="B87" s="32" t="s">
        <v>112</v>
      </c>
      <c r="C87" s="32" t="s">
        <v>348</v>
      </c>
      <c r="D87" s="32" t="s">
        <v>73</v>
      </c>
      <c r="E87" s="32"/>
      <c r="F87" s="32">
        <v>25</v>
      </c>
      <c r="G87" s="32">
        <v>15</v>
      </c>
      <c r="H87" s="32">
        <v>11</v>
      </c>
      <c r="I87" s="32">
        <f t="shared" ref="I87" si="129">G87+H87</f>
        <v>26</v>
      </c>
      <c r="J87" s="32">
        <v>5</v>
      </c>
      <c r="K87" s="32">
        <v>3</v>
      </c>
      <c r="L87" s="32">
        <f t="shared" ref="L87" si="130">J87+K87</f>
        <v>8</v>
      </c>
      <c r="M87" s="32"/>
      <c r="N87" s="32"/>
      <c r="O87" s="32">
        <f t="shared" ref="O87" si="131">M87+N87</f>
        <v>0</v>
      </c>
      <c r="P87" s="32">
        <f t="shared" ref="P87" si="132">G87+J87+M87</f>
        <v>20</v>
      </c>
      <c r="Q87" s="32">
        <f t="shared" ref="Q87" si="133">H87+K87+N87</f>
        <v>14</v>
      </c>
      <c r="R87" s="32">
        <f t="shared" ref="R87" si="134">P87+Q87</f>
        <v>34</v>
      </c>
      <c r="S87" s="32">
        <v>7077963190</v>
      </c>
      <c r="T87" s="32">
        <v>8280438443</v>
      </c>
      <c r="U87" s="14">
        <v>45797</v>
      </c>
      <c r="V87" s="23" t="s">
        <v>284</v>
      </c>
    </row>
    <row r="88" spans="1:22">
      <c r="A88" s="3">
        <v>21</v>
      </c>
      <c r="B88" s="32" t="s">
        <v>113</v>
      </c>
      <c r="C88" s="32" t="s">
        <v>349</v>
      </c>
      <c r="D88" s="32" t="s">
        <v>73</v>
      </c>
      <c r="E88" s="19"/>
      <c r="F88" s="3">
        <v>18</v>
      </c>
      <c r="G88" s="21">
        <v>14</v>
      </c>
      <c r="H88" s="22">
        <v>12</v>
      </c>
      <c r="I88" s="32">
        <f t="shared" si="80"/>
        <v>26</v>
      </c>
      <c r="J88" s="22">
        <v>10</v>
      </c>
      <c r="K88" s="22">
        <v>13</v>
      </c>
      <c r="L88" s="32">
        <f t="shared" si="125"/>
        <v>23</v>
      </c>
      <c r="M88" s="3"/>
      <c r="N88" s="3"/>
      <c r="O88" s="32">
        <f t="shared" si="126"/>
        <v>0</v>
      </c>
      <c r="P88" s="32">
        <f t="shared" si="127"/>
        <v>24</v>
      </c>
      <c r="Q88" s="32">
        <f t="shared" si="127"/>
        <v>25</v>
      </c>
      <c r="R88" s="32">
        <f t="shared" si="128"/>
        <v>49</v>
      </c>
      <c r="S88" s="3">
        <v>9078957261</v>
      </c>
      <c r="T88" s="3">
        <v>8280438423</v>
      </c>
      <c r="U88" s="14">
        <v>45798</v>
      </c>
      <c r="V88" s="23" t="s">
        <v>285</v>
      </c>
    </row>
    <row r="89" spans="1:22">
      <c r="A89" s="32">
        <v>22</v>
      </c>
      <c r="B89" s="32" t="s">
        <v>113</v>
      </c>
      <c r="C89" s="32" t="s">
        <v>350</v>
      </c>
      <c r="D89" s="32" t="s">
        <v>73</v>
      </c>
      <c r="E89" s="32"/>
      <c r="F89" s="32">
        <v>18</v>
      </c>
      <c r="G89" s="32">
        <v>11</v>
      </c>
      <c r="H89" s="32" t="s">
        <v>412</v>
      </c>
      <c r="I89" s="32" t="e">
        <f t="shared" ref="I89:I90" si="135">G89+H89</f>
        <v>#VALUE!</v>
      </c>
      <c r="J89" s="32">
        <v>9</v>
      </c>
      <c r="K89" s="32">
        <v>5</v>
      </c>
      <c r="L89" s="32">
        <f t="shared" ref="L89:L90" si="136">J89+K89</f>
        <v>14</v>
      </c>
      <c r="M89" s="32"/>
      <c r="N89" s="32"/>
      <c r="O89" s="32">
        <f t="shared" ref="O89" si="137">M89+N89</f>
        <v>0</v>
      </c>
      <c r="P89" s="32">
        <f t="shared" ref="P89" si="138">G89+J89+M89</f>
        <v>20</v>
      </c>
      <c r="Q89" s="32" t="e">
        <f t="shared" ref="Q89" si="139">H89+K89+N89</f>
        <v>#VALUE!</v>
      </c>
      <c r="R89" s="32" t="e">
        <f t="shared" ref="R89:R90" si="140">P89+Q89</f>
        <v>#VALUE!</v>
      </c>
      <c r="S89" s="32">
        <v>9078957261</v>
      </c>
      <c r="T89" s="32">
        <v>8280438423</v>
      </c>
      <c r="U89" s="14">
        <v>45798</v>
      </c>
      <c r="V89" s="23" t="s">
        <v>285</v>
      </c>
    </row>
    <row r="90" spans="1:22">
      <c r="A90" s="32">
        <v>23</v>
      </c>
      <c r="B90" s="32" t="s">
        <v>119</v>
      </c>
      <c r="C90" s="32" t="s">
        <v>120</v>
      </c>
      <c r="D90" s="32" t="s">
        <v>73</v>
      </c>
      <c r="E90" s="32"/>
      <c r="F90" s="32">
        <v>20</v>
      </c>
      <c r="G90" s="32">
        <v>4</v>
      </c>
      <c r="H90" s="32">
        <v>6</v>
      </c>
      <c r="I90" s="32">
        <f t="shared" si="135"/>
        <v>10</v>
      </c>
      <c r="J90" s="32">
        <v>5</v>
      </c>
      <c r="K90" s="32">
        <v>5</v>
      </c>
      <c r="L90" s="32">
        <f t="shared" si="136"/>
        <v>10</v>
      </c>
      <c r="M90" s="32"/>
      <c r="N90" s="32"/>
      <c r="O90" s="32">
        <f t="shared" si="126"/>
        <v>0</v>
      </c>
      <c r="P90" s="32">
        <f t="shared" si="127"/>
        <v>9</v>
      </c>
      <c r="Q90" s="32">
        <f t="shared" si="127"/>
        <v>11</v>
      </c>
      <c r="R90" s="32">
        <f t="shared" si="140"/>
        <v>20</v>
      </c>
      <c r="S90" s="32"/>
      <c r="T90" s="32">
        <v>8280438423</v>
      </c>
      <c r="U90" s="14">
        <v>45798</v>
      </c>
      <c r="V90" s="23" t="s">
        <v>285</v>
      </c>
    </row>
    <row r="91" spans="1:22">
      <c r="A91" s="32">
        <v>24</v>
      </c>
      <c r="B91" s="32" t="s">
        <v>121</v>
      </c>
      <c r="C91" s="32" t="s">
        <v>351</v>
      </c>
      <c r="D91" s="32" t="s">
        <v>73</v>
      </c>
      <c r="E91" s="32"/>
      <c r="F91" s="32">
        <v>20</v>
      </c>
      <c r="G91" s="32">
        <v>20</v>
      </c>
      <c r="H91" s="32">
        <v>16</v>
      </c>
      <c r="I91" s="32">
        <f t="shared" ref="I91:I96" si="141">G91+H91</f>
        <v>36</v>
      </c>
      <c r="J91" s="32">
        <v>15</v>
      </c>
      <c r="K91" s="32">
        <v>16</v>
      </c>
      <c r="L91" s="32">
        <f t="shared" ref="L91:L93" si="142">J91+K91</f>
        <v>31</v>
      </c>
      <c r="M91" s="32"/>
      <c r="N91" s="32"/>
      <c r="O91" s="32">
        <f t="shared" si="126"/>
        <v>0</v>
      </c>
      <c r="P91" s="32">
        <f t="shared" si="127"/>
        <v>35</v>
      </c>
      <c r="Q91" s="32">
        <f t="shared" si="127"/>
        <v>32</v>
      </c>
      <c r="R91" s="32">
        <f t="shared" ref="R91:R96" si="143">P91+Q91</f>
        <v>67</v>
      </c>
      <c r="S91" s="32">
        <v>7749849720</v>
      </c>
      <c r="T91" s="32">
        <v>8280438422</v>
      </c>
      <c r="U91" s="14">
        <v>45799</v>
      </c>
      <c r="V91" s="23" t="s">
        <v>286</v>
      </c>
    </row>
    <row r="92" spans="1:22">
      <c r="A92" s="32">
        <v>25</v>
      </c>
      <c r="B92" s="32" t="s">
        <v>121</v>
      </c>
      <c r="C92" s="32" t="s">
        <v>352</v>
      </c>
      <c r="D92" s="32" t="s">
        <v>73</v>
      </c>
      <c r="E92" s="32"/>
      <c r="F92" s="32">
        <v>20</v>
      </c>
      <c r="G92" s="32">
        <v>11</v>
      </c>
      <c r="H92" s="32">
        <v>9</v>
      </c>
      <c r="I92" s="32">
        <f t="shared" ref="I92" si="144">G92+H92</f>
        <v>20</v>
      </c>
      <c r="J92" s="32">
        <v>18</v>
      </c>
      <c r="K92" s="32">
        <v>11</v>
      </c>
      <c r="L92" s="32">
        <f t="shared" ref="L92" si="145">J92+K92</f>
        <v>29</v>
      </c>
      <c r="M92" s="32"/>
      <c r="N92" s="32"/>
      <c r="O92" s="32">
        <f t="shared" ref="O92" si="146">M92+N92</f>
        <v>0</v>
      </c>
      <c r="P92" s="32">
        <f t="shared" ref="P92" si="147">G92+J92+M92</f>
        <v>29</v>
      </c>
      <c r="Q92" s="32">
        <f t="shared" ref="Q92" si="148">H92+K92+N92</f>
        <v>20</v>
      </c>
      <c r="R92" s="32">
        <f t="shared" ref="R92" si="149">P92+Q92</f>
        <v>49</v>
      </c>
      <c r="S92" s="32">
        <v>7749849720</v>
      </c>
      <c r="T92" s="32">
        <v>8280438422</v>
      </c>
      <c r="U92" s="14">
        <v>45799</v>
      </c>
      <c r="V92" s="23" t="s">
        <v>286</v>
      </c>
    </row>
    <row r="93" spans="1:22">
      <c r="A93" s="32">
        <v>26</v>
      </c>
      <c r="B93" s="32" t="s">
        <v>114</v>
      </c>
      <c r="C93" s="32" t="s">
        <v>115</v>
      </c>
      <c r="D93" s="32" t="s">
        <v>73</v>
      </c>
      <c r="E93" s="32"/>
      <c r="F93" s="32">
        <v>31</v>
      </c>
      <c r="G93" s="32">
        <v>15</v>
      </c>
      <c r="H93" s="32">
        <v>13</v>
      </c>
      <c r="I93" s="32">
        <f t="shared" si="141"/>
        <v>28</v>
      </c>
      <c r="J93" s="32">
        <v>11</v>
      </c>
      <c r="K93" s="32">
        <v>11</v>
      </c>
      <c r="L93" s="32">
        <f t="shared" si="142"/>
        <v>22</v>
      </c>
      <c r="M93" s="32"/>
      <c r="N93" s="32"/>
      <c r="O93" s="32">
        <f t="shared" si="126"/>
        <v>0</v>
      </c>
      <c r="P93" s="32">
        <f t="shared" si="127"/>
        <v>26</v>
      </c>
      <c r="Q93" s="32">
        <f t="shared" si="127"/>
        <v>24</v>
      </c>
      <c r="R93" s="32">
        <f t="shared" si="143"/>
        <v>50</v>
      </c>
      <c r="S93" s="32">
        <v>8018332432</v>
      </c>
      <c r="T93" s="32">
        <v>8280438424</v>
      </c>
      <c r="U93" s="14">
        <v>45800</v>
      </c>
      <c r="V93" s="23" t="s">
        <v>287</v>
      </c>
    </row>
    <row r="94" spans="1:22">
      <c r="A94" s="32">
        <v>27</v>
      </c>
      <c r="B94" s="32" t="s">
        <v>307</v>
      </c>
      <c r="C94" s="32" t="s">
        <v>353</v>
      </c>
      <c r="D94" s="32" t="s">
        <v>73</v>
      </c>
      <c r="E94" s="32"/>
      <c r="F94" s="32">
        <v>31</v>
      </c>
      <c r="G94" s="32">
        <v>7</v>
      </c>
      <c r="H94" s="32">
        <v>6</v>
      </c>
      <c r="I94" s="32">
        <f t="shared" ref="I94" si="150">G94+H94</f>
        <v>13</v>
      </c>
      <c r="J94" s="32">
        <v>5</v>
      </c>
      <c r="K94" s="32">
        <v>4</v>
      </c>
      <c r="L94" s="32">
        <f t="shared" ref="L94:L96" si="151">J94+K94</f>
        <v>9</v>
      </c>
      <c r="M94" s="32"/>
      <c r="N94" s="32"/>
      <c r="O94" s="32">
        <f t="shared" ref="O94" si="152">M94+N94</f>
        <v>0</v>
      </c>
      <c r="P94" s="32">
        <f t="shared" ref="P94" si="153">G94+J94+M94</f>
        <v>12</v>
      </c>
      <c r="Q94" s="32">
        <f t="shared" ref="Q94" si="154">H94+K94+N94</f>
        <v>10</v>
      </c>
      <c r="R94" s="32">
        <f t="shared" ref="R94" si="155">P94+Q94</f>
        <v>22</v>
      </c>
      <c r="S94" s="32"/>
      <c r="T94" s="32">
        <v>8280438424</v>
      </c>
      <c r="U94" s="14">
        <v>45800</v>
      </c>
      <c r="V94" s="23" t="s">
        <v>287</v>
      </c>
    </row>
    <row r="95" spans="1:22">
      <c r="A95" s="32">
        <v>28</v>
      </c>
      <c r="B95" s="32" t="s">
        <v>118</v>
      </c>
      <c r="C95" s="32" t="s">
        <v>354</v>
      </c>
      <c r="D95" s="32" t="s">
        <v>73</v>
      </c>
      <c r="E95" s="32"/>
      <c r="F95" s="32">
        <v>32</v>
      </c>
      <c r="G95" s="32">
        <v>12</v>
      </c>
      <c r="H95" s="32">
        <v>10</v>
      </c>
      <c r="I95" s="32">
        <f t="shared" si="141"/>
        <v>22</v>
      </c>
      <c r="J95" s="32">
        <v>10</v>
      </c>
      <c r="K95" s="32">
        <v>10</v>
      </c>
      <c r="L95" s="32">
        <f t="shared" si="151"/>
        <v>20</v>
      </c>
      <c r="M95" s="32"/>
      <c r="N95" s="32"/>
      <c r="O95" s="32">
        <f t="shared" si="126"/>
        <v>0</v>
      </c>
      <c r="P95" s="32">
        <f t="shared" si="127"/>
        <v>22</v>
      </c>
      <c r="Q95" s="32">
        <f t="shared" si="127"/>
        <v>20</v>
      </c>
      <c r="R95" s="32">
        <f t="shared" si="143"/>
        <v>42</v>
      </c>
      <c r="S95" s="32"/>
      <c r="T95" s="32">
        <v>8280438424</v>
      </c>
      <c r="U95" s="14">
        <v>45801</v>
      </c>
      <c r="V95" s="23" t="s">
        <v>288</v>
      </c>
    </row>
    <row r="96" spans="1:22">
      <c r="A96" s="32">
        <v>29</v>
      </c>
      <c r="B96" s="32" t="s">
        <v>116</v>
      </c>
      <c r="C96" s="32" t="s">
        <v>117</v>
      </c>
      <c r="D96" s="32" t="s">
        <v>73</v>
      </c>
      <c r="E96" s="32"/>
      <c r="F96" s="32">
        <v>30</v>
      </c>
      <c r="G96" s="32">
        <v>10</v>
      </c>
      <c r="H96" s="32">
        <v>3</v>
      </c>
      <c r="I96" s="32">
        <f t="shared" si="141"/>
        <v>13</v>
      </c>
      <c r="J96" s="32">
        <v>4</v>
      </c>
      <c r="K96" s="32">
        <v>5</v>
      </c>
      <c r="L96" s="32">
        <f t="shared" si="151"/>
        <v>9</v>
      </c>
      <c r="M96" s="32"/>
      <c r="N96" s="32"/>
      <c r="O96" s="32">
        <f t="shared" si="126"/>
        <v>0</v>
      </c>
      <c r="P96" s="32">
        <f t="shared" si="127"/>
        <v>14</v>
      </c>
      <c r="Q96" s="32">
        <f t="shared" si="127"/>
        <v>8</v>
      </c>
      <c r="R96" s="32">
        <f t="shared" si="143"/>
        <v>22</v>
      </c>
      <c r="S96" s="32"/>
      <c r="T96" s="32">
        <v>8280438424</v>
      </c>
      <c r="U96" s="14">
        <v>45801</v>
      </c>
      <c r="V96" s="23" t="s">
        <v>288</v>
      </c>
    </row>
    <row r="97" spans="1:22">
      <c r="A97" s="1"/>
      <c r="B97" s="33" t="s">
        <v>44</v>
      </c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5"/>
      <c r="U97" s="14">
        <v>45802</v>
      </c>
      <c r="V97" s="26" t="s">
        <v>44</v>
      </c>
    </row>
    <row r="98" spans="1:22">
      <c r="A98" s="4"/>
      <c r="B98" s="36" t="s">
        <v>45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37"/>
      <c r="U98" s="14">
        <v>45803</v>
      </c>
      <c r="V98" s="27" t="s">
        <v>38</v>
      </c>
    </row>
    <row r="99" spans="1:22">
      <c r="A99" s="13"/>
      <c r="B99" s="50" t="s">
        <v>280</v>
      </c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2"/>
      <c r="U99" s="14">
        <v>45804</v>
      </c>
      <c r="V99" s="20" t="s">
        <v>284</v>
      </c>
    </row>
    <row r="100" spans="1:22">
      <c r="A100" s="32">
        <v>30</v>
      </c>
      <c r="B100" s="32" t="s">
        <v>122</v>
      </c>
      <c r="C100" s="32" t="s">
        <v>355</v>
      </c>
      <c r="D100" s="32" t="s">
        <v>73</v>
      </c>
      <c r="E100" s="32"/>
      <c r="F100" s="32">
        <v>26</v>
      </c>
      <c r="G100" s="32">
        <v>11</v>
      </c>
      <c r="H100" s="32">
        <v>21</v>
      </c>
      <c r="I100" s="32">
        <f t="shared" ref="I100:I104" si="156">G100+H100</f>
        <v>32</v>
      </c>
      <c r="J100" s="32">
        <v>9</v>
      </c>
      <c r="K100" s="32">
        <v>10</v>
      </c>
      <c r="L100" s="32">
        <f t="shared" ref="L100:L104" si="157">J100+K100</f>
        <v>19</v>
      </c>
      <c r="M100" s="32"/>
      <c r="N100" s="32"/>
      <c r="O100" s="32">
        <f t="shared" ref="O100:O104" si="158">M100+N100</f>
        <v>0</v>
      </c>
      <c r="P100" s="32">
        <f t="shared" ref="P100:P104" si="159">G100+J100+M100</f>
        <v>20</v>
      </c>
      <c r="Q100" s="32">
        <f t="shared" ref="Q100:Q104" si="160">H100+K100+N100</f>
        <v>31</v>
      </c>
      <c r="R100" s="32">
        <f t="shared" ref="R100:R104" si="161">P100+Q100</f>
        <v>51</v>
      </c>
      <c r="S100" s="32">
        <v>9556263783</v>
      </c>
      <c r="T100" s="32">
        <v>8280438513</v>
      </c>
      <c r="U100" s="14">
        <v>45805</v>
      </c>
      <c r="V100" s="23" t="s">
        <v>285</v>
      </c>
    </row>
    <row r="101" spans="1:22">
      <c r="A101" s="32">
        <v>31</v>
      </c>
      <c r="B101" s="32" t="s">
        <v>122</v>
      </c>
      <c r="C101" s="32" t="s">
        <v>356</v>
      </c>
      <c r="D101" s="32" t="s">
        <v>73</v>
      </c>
      <c r="E101" s="32"/>
      <c r="F101" s="32">
        <v>26</v>
      </c>
      <c r="G101" s="32">
        <v>11</v>
      </c>
      <c r="H101" s="32">
        <v>13</v>
      </c>
      <c r="I101" s="32">
        <f t="shared" ref="I101" si="162">G101+H101</f>
        <v>24</v>
      </c>
      <c r="J101" s="32">
        <v>14</v>
      </c>
      <c r="K101" s="32">
        <v>10</v>
      </c>
      <c r="L101" s="32">
        <f t="shared" ref="L101" si="163">J101+K101</f>
        <v>24</v>
      </c>
      <c r="M101" s="32"/>
      <c r="N101" s="32"/>
      <c r="O101" s="32">
        <f t="shared" ref="O101" si="164">M101+N101</f>
        <v>0</v>
      </c>
      <c r="P101" s="32">
        <f t="shared" ref="P101" si="165">G101+J101+M101</f>
        <v>25</v>
      </c>
      <c r="Q101" s="32">
        <f t="shared" ref="Q101" si="166">H101+K101+N101</f>
        <v>23</v>
      </c>
      <c r="R101" s="32">
        <f t="shared" ref="R101" si="167">P101+Q101</f>
        <v>48</v>
      </c>
      <c r="S101" s="32">
        <v>9556263783</v>
      </c>
      <c r="T101" s="32">
        <v>8280438513</v>
      </c>
      <c r="U101" s="14">
        <v>45805</v>
      </c>
      <c r="V101" s="23" t="s">
        <v>285</v>
      </c>
    </row>
    <row r="102" spans="1:22">
      <c r="A102" s="32">
        <v>32</v>
      </c>
      <c r="B102" s="32" t="s">
        <v>122</v>
      </c>
      <c r="C102" s="32" t="s">
        <v>357</v>
      </c>
      <c r="D102" s="32" t="s">
        <v>73</v>
      </c>
      <c r="E102" s="32"/>
      <c r="F102" s="32">
        <v>26</v>
      </c>
      <c r="G102" s="32">
        <v>14</v>
      </c>
      <c r="H102" s="32">
        <v>10</v>
      </c>
      <c r="I102" s="32">
        <f t="shared" si="156"/>
        <v>24</v>
      </c>
      <c r="J102" s="32">
        <v>5</v>
      </c>
      <c r="K102" s="32">
        <v>10</v>
      </c>
      <c r="L102" s="32">
        <f t="shared" si="157"/>
        <v>15</v>
      </c>
      <c r="M102" s="32"/>
      <c r="N102" s="32"/>
      <c r="O102" s="32">
        <f t="shared" si="158"/>
        <v>0</v>
      </c>
      <c r="P102" s="32">
        <f t="shared" si="159"/>
        <v>19</v>
      </c>
      <c r="Q102" s="32">
        <f t="shared" si="160"/>
        <v>20</v>
      </c>
      <c r="R102" s="32">
        <f t="shared" si="161"/>
        <v>39</v>
      </c>
      <c r="S102" s="32">
        <v>7873550058</v>
      </c>
      <c r="T102" s="32"/>
      <c r="U102" s="14">
        <v>45806</v>
      </c>
      <c r="V102" s="23" t="s">
        <v>286</v>
      </c>
    </row>
    <row r="103" spans="1:22">
      <c r="A103" s="32">
        <v>33</v>
      </c>
      <c r="B103" s="32" t="s">
        <v>122</v>
      </c>
      <c r="C103" s="32" t="s">
        <v>358</v>
      </c>
      <c r="D103" s="32" t="s">
        <v>73</v>
      </c>
      <c r="E103" s="32"/>
      <c r="F103" s="32">
        <v>26</v>
      </c>
      <c r="G103" s="32">
        <v>19</v>
      </c>
      <c r="H103" s="32">
        <v>18</v>
      </c>
      <c r="I103" s="32">
        <f t="shared" ref="I103" si="168">G103+H103</f>
        <v>37</v>
      </c>
      <c r="J103" s="32">
        <v>14</v>
      </c>
      <c r="K103" s="32">
        <v>9</v>
      </c>
      <c r="L103" s="32">
        <f t="shared" ref="L103" si="169">J103+K103</f>
        <v>23</v>
      </c>
      <c r="M103" s="32"/>
      <c r="N103" s="32"/>
      <c r="O103" s="32">
        <f t="shared" ref="O103" si="170">M103+N103</f>
        <v>0</v>
      </c>
      <c r="P103" s="32">
        <f t="shared" ref="P103" si="171">G103+J103+M103</f>
        <v>33</v>
      </c>
      <c r="Q103" s="32">
        <f t="shared" ref="Q103" si="172">H103+K103+N103</f>
        <v>27</v>
      </c>
      <c r="R103" s="32">
        <f t="shared" ref="R103" si="173">P103+Q103</f>
        <v>60</v>
      </c>
      <c r="S103" s="32">
        <v>7873550058</v>
      </c>
      <c r="T103" s="32"/>
      <c r="U103" s="14">
        <v>45806</v>
      </c>
      <c r="V103" s="23" t="s">
        <v>286</v>
      </c>
    </row>
    <row r="104" spans="1:22">
      <c r="A104" s="32">
        <v>34</v>
      </c>
      <c r="B104" s="32" t="s">
        <v>123</v>
      </c>
      <c r="C104" s="32" t="s">
        <v>123</v>
      </c>
      <c r="D104" s="32" t="s">
        <v>73</v>
      </c>
      <c r="E104" s="32"/>
      <c r="F104" s="32">
        <v>17</v>
      </c>
      <c r="G104" s="32">
        <v>24</v>
      </c>
      <c r="H104" s="32">
        <v>18</v>
      </c>
      <c r="I104" s="32">
        <f t="shared" si="156"/>
        <v>42</v>
      </c>
      <c r="J104" s="32">
        <v>22</v>
      </c>
      <c r="K104" s="32">
        <v>28</v>
      </c>
      <c r="L104" s="32">
        <f t="shared" si="157"/>
        <v>50</v>
      </c>
      <c r="M104" s="32"/>
      <c r="N104" s="32"/>
      <c r="O104" s="32">
        <f t="shared" si="158"/>
        <v>0</v>
      </c>
      <c r="P104" s="32">
        <f t="shared" si="159"/>
        <v>46</v>
      </c>
      <c r="Q104" s="32">
        <f t="shared" si="160"/>
        <v>46</v>
      </c>
      <c r="R104" s="32">
        <f t="shared" si="161"/>
        <v>92</v>
      </c>
      <c r="S104" s="32">
        <v>9776023475</v>
      </c>
      <c r="T104" s="32"/>
      <c r="U104" s="14">
        <v>45807</v>
      </c>
      <c r="V104" s="23" t="s">
        <v>42</v>
      </c>
    </row>
    <row r="105" spans="1:22">
      <c r="A105" s="32">
        <v>35</v>
      </c>
      <c r="B105" s="32" t="s">
        <v>63</v>
      </c>
      <c r="C105" s="32" t="s">
        <v>359</v>
      </c>
      <c r="D105" s="32" t="s">
        <v>73</v>
      </c>
      <c r="E105" s="32"/>
      <c r="F105" s="32">
        <v>20</v>
      </c>
      <c r="G105" s="32">
        <v>19</v>
      </c>
      <c r="H105" s="32">
        <v>24</v>
      </c>
      <c r="I105" s="32">
        <f t="shared" ref="I105" si="174">G105+H105</f>
        <v>43</v>
      </c>
      <c r="J105" s="32">
        <v>17</v>
      </c>
      <c r="K105" s="32">
        <v>20</v>
      </c>
      <c r="L105" s="32">
        <f t="shared" ref="L105" si="175">J105+K105</f>
        <v>37</v>
      </c>
      <c r="M105" s="32"/>
      <c r="N105" s="32"/>
      <c r="O105" s="32">
        <f t="shared" ref="O105" si="176">M105+N105</f>
        <v>0</v>
      </c>
      <c r="P105" s="32">
        <f t="shared" ref="P105" si="177">G105+J105+M105</f>
        <v>36</v>
      </c>
      <c r="Q105" s="32">
        <f t="shared" ref="Q105" si="178">H105+K105+N105</f>
        <v>44</v>
      </c>
      <c r="R105" s="32">
        <f t="shared" ref="R105" si="179">P105+Q105</f>
        <v>80</v>
      </c>
      <c r="S105" s="32"/>
      <c r="T105" s="32">
        <v>8280438438</v>
      </c>
      <c r="U105" s="14">
        <v>45808</v>
      </c>
      <c r="V105" s="23" t="s">
        <v>43</v>
      </c>
    </row>
    <row r="106" spans="1:22">
      <c r="A106" s="32">
        <v>36</v>
      </c>
      <c r="B106" s="32" t="s">
        <v>63</v>
      </c>
      <c r="C106" s="32" t="s">
        <v>360</v>
      </c>
      <c r="D106" s="32" t="s">
        <v>73</v>
      </c>
      <c r="E106" s="32"/>
      <c r="F106" s="32">
        <v>20</v>
      </c>
      <c r="G106" s="32">
        <v>18</v>
      </c>
      <c r="H106" s="32">
        <v>12</v>
      </c>
      <c r="I106" s="32">
        <f t="shared" ref="I106" si="180">G106+H106</f>
        <v>30</v>
      </c>
      <c r="J106" s="32">
        <v>19</v>
      </c>
      <c r="K106" s="32">
        <v>10</v>
      </c>
      <c r="L106" s="32">
        <f t="shared" ref="L106" si="181">J106+K106</f>
        <v>29</v>
      </c>
      <c r="M106" s="32"/>
      <c r="N106" s="32"/>
      <c r="O106" s="32">
        <f t="shared" ref="O106" si="182">M106+N106</f>
        <v>0</v>
      </c>
      <c r="P106" s="32">
        <f t="shared" ref="P106" si="183">G106+J106+M106</f>
        <v>37</v>
      </c>
      <c r="Q106" s="32">
        <f t="shared" ref="Q106" si="184">H106+K106+N106</f>
        <v>22</v>
      </c>
      <c r="R106" s="32">
        <f t="shared" ref="R106" si="185">P106+Q106</f>
        <v>59</v>
      </c>
      <c r="S106" s="32"/>
      <c r="T106" s="32">
        <v>8280438438</v>
      </c>
      <c r="U106" s="14">
        <v>45808</v>
      </c>
      <c r="V106" s="23" t="s">
        <v>43</v>
      </c>
    </row>
    <row r="107" spans="1:22">
      <c r="A107" s="3"/>
      <c r="B107" s="32" t="s">
        <v>33</v>
      </c>
      <c r="C107" s="43"/>
      <c r="D107" s="43"/>
      <c r="E107" s="43"/>
      <c r="F107" s="43"/>
      <c r="G107" s="43">
        <f>SUM(G61:G106)</f>
        <v>488</v>
      </c>
      <c r="H107" s="43">
        <f>SUM(H61:H106)</f>
        <v>411</v>
      </c>
      <c r="I107" s="32">
        <f t="shared" ref="I107" si="186">G107+H107</f>
        <v>899</v>
      </c>
      <c r="J107" s="43">
        <f>SUM(J61:J106)</f>
        <v>487</v>
      </c>
      <c r="K107" s="43">
        <f>SUM(K61:K106)</f>
        <v>449</v>
      </c>
      <c r="L107" s="32">
        <f t="shared" ref="L107" si="187">J107+K107</f>
        <v>936</v>
      </c>
      <c r="M107" s="43">
        <f>SUM(M61:M106)</f>
        <v>0</v>
      </c>
      <c r="N107" s="43">
        <f>SUM(N61:N106)</f>
        <v>0</v>
      </c>
      <c r="O107" s="32">
        <f t="shared" ref="O107" si="188">M107+N107</f>
        <v>0</v>
      </c>
      <c r="P107" s="3">
        <f>SUM(P61:P106)</f>
        <v>975</v>
      </c>
      <c r="Q107" s="3" t="e">
        <f>SUM(Q61:Q106)</f>
        <v>#VALUE!</v>
      </c>
      <c r="R107" s="3" t="e">
        <f>SUM(R61:R106)</f>
        <v>#VALUE!</v>
      </c>
      <c r="S107" s="3"/>
      <c r="T107" s="3"/>
      <c r="U107" s="14"/>
      <c r="V107" s="23"/>
    </row>
    <row r="108" spans="1:22">
      <c r="A108" s="45"/>
      <c r="B108" s="45"/>
      <c r="C108" s="59"/>
      <c r="D108" s="59"/>
      <c r="E108" s="59"/>
      <c r="F108" s="59"/>
      <c r="G108" s="59"/>
      <c r="H108" s="59"/>
      <c r="I108" s="45"/>
      <c r="J108" s="59"/>
      <c r="K108" s="59"/>
      <c r="L108" s="45"/>
      <c r="M108" s="59"/>
      <c r="N108" s="59"/>
      <c r="O108" s="45"/>
      <c r="P108" s="45"/>
      <c r="Q108" s="45"/>
      <c r="R108" s="45"/>
      <c r="S108" s="45"/>
      <c r="T108" s="45"/>
      <c r="U108" s="45"/>
      <c r="V108" s="45"/>
    </row>
    <row r="109" spans="1:22">
      <c r="A109" s="45"/>
      <c r="B109" s="45"/>
      <c r="C109" s="59"/>
      <c r="D109" s="59"/>
      <c r="E109" s="59"/>
      <c r="F109" s="59"/>
      <c r="G109" s="59"/>
      <c r="H109" s="59"/>
      <c r="I109" s="45"/>
      <c r="J109" s="59"/>
      <c r="K109" s="59"/>
      <c r="L109" s="45"/>
      <c r="M109" s="59"/>
      <c r="N109" s="59"/>
      <c r="O109" s="45"/>
      <c r="P109" s="45"/>
      <c r="Q109" s="45"/>
      <c r="R109" s="45"/>
      <c r="S109" s="45"/>
      <c r="T109" s="45"/>
      <c r="U109" s="45"/>
      <c r="V109" s="45"/>
    </row>
    <row r="110" spans="1:22">
      <c r="A110" s="45"/>
      <c r="B110" s="45"/>
      <c r="C110" s="59"/>
      <c r="D110" s="59"/>
      <c r="E110" s="59"/>
      <c r="F110" s="59"/>
      <c r="G110" s="59"/>
      <c r="H110" s="59"/>
      <c r="I110" s="45"/>
      <c r="J110" s="59"/>
      <c r="K110" s="59"/>
      <c r="L110" s="45"/>
      <c r="M110" s="59"/>
      <c r="N110" s="59"/>
      <c r="O110" s="45"/>
      <c r="P110" s="45"/>
      <c r="Q110" s="45"/>
      <c r="R110" s="45"/>
      <c r="S110" s="45"/>
      <c r="T110" s="45"/>
      <c r="U110" s="45"/>
      <c r="V110" s="45"/>
    </row>
    <row r="111" spans="1:22">
      <c r="A111" s="45"/>
      <c r="B111" s="45"/>
      <c r="C111" s="59"/>
      <c r="D111" s="59"/>
      <c r="E111" s="59"/>
      <c r="F111" s="59"/>
      <c r="G111" s="59"/>
      <c r="H111" s="59"/>
      <c r="I111" s="45"/>
      <c r="J111" s="59"/>
      <c r="K111" s="59"/>
      <c r="L111" s="45"/>
      <c r="M111" s="59"/>
      <c r="N111" s="59"/>
      <c r="O111" s="45"/>
      <c r="P111" s="45"/>
      <c r="Q111" s="45"/>
      <c r="R111" s="45"/>
      <c r="S111" s="45"/>
      <c r="T111" s="45"/>
      <c r="U111" s="45"/>
      <c r="V111" s="45"/>
    </row>
    <row r="112" spans="1:22">
      <c r="A112" s="45"/>
      <c r="B112" s="45"/>
      <c r="C112" s="59"/>
      <c r="D112" s="59"/>
      <c r="E112" s="59"/>
      <c r="F112" s="59"/>
      <c r="G112" s="59"/>
      <c r="H112" s="59"/>
      <c r="I112" s="45"/>
      <c r="J112" s="59"/>
      <c r="K112" s="59"/>
      <c r="L112" s="45"/>
      <c r="M112" s="59"/>
      <c r="N112" s="59"/>
      <c r="O112" s="45"/>
      <c r="P112" s="45"/>
      <c r="Q112" s="45"/>
      <c r="R112" s="45"/>
      <c r="S112" s="45"/>
      <c r="T112" s="45"/>
      <c r="U112" s="45"/>
      <c r="V112" s="45"/>
    </row>
    <row r="113" spans="1:22">
      <c r="A113" s="45"/>
      <c r="B113" s="45"/>
      <c r="C113" s="59"/>
      <c r="D113" s="59"/>
      <c r="E113" s="59"/>
      <c r="F113" s="59"/>
      <c r="G113" s="59"/>
      <c r="H113" s="59"/>
      <c r="I113" s="45"/>
      <c r="J113" s="59"/>
      <c r="K113" s="59"/>
      <c r="L113" s="45"/>
      <c r="M113" s="59"/>
      <c r="N113" s="59"/>
      <c r="O113" s="45"/>
      <c r="P113" s="45"/>
      <c r="Q113" s="45"/>
      <c r="R113" s="45"/>
      <c r="S113" s="45"/>
      <c r="T113" s="45"/>
      <c r="U113" s="45"/>
      <c r="V113" s="45"/>
    </row>
    <row r="114" spans="1:22">
      <c r="A114" s="45"/>
      <c r="B114" s="45"/>
      <c r="C114" s="59"/>
      <c r="D114" s="59"/>
      <c r="E114" s="59"/>
      <c r="F114" s="59"/>
      <c r="G114" s="59"/>
      <c r="H114" s="59"/>
      <c r="I114" s="45"/>
      <c r="J114" s="59"/>
      <c r="K114" s="59"/>
      <c r="L114" s="45"/>
      <c r="M114" s="59"/>
      <c r="N114" s="59"/>
      <c r="O114" s="45"/>
      <c r="P114" s="45"/>
      <c r="Q114" s="45"/>
      <c r="R114" s="45"/>
      <c r="S114" s="45"/>
      <c r="T114" s="45"/>
      <c r="U114" s="45"/>
      <c r="V114" s="45"/>
    </row>
    <row r="115" spans="1:22">
      <c r="A115" s="45"/>
      <c r="B115" s="45"/>
      <c r="C115" s="59"/>
      <c r="D115" s="59"/>
      <c r="E115" s="59"/>
      <c r="F115" s="59"/>
      <c r="G115" s="59"/>
      <c r="H115" s="59"/>
      <c r="I115" s="45"/>
      <c r="J115" s="59"/>
      <c r="K115" s="59"/>
      <c r="L115" s="45"/>
      <c r="M115" s="59"/>
      <c r="N115" s="59"/>
      <c r="O115" s="45"/>
      <c r="P115" s="45"/>
      <c r="Q115" s="45"/>
      <c r="R115" s="45"/>
      <c r="S115" s="45"/>
      <c r="T115" s="45"/>
      <c r="U115" s="45"/>
      <c r="V115" s="45"/>
    </row>
    <row r="116" spans="1:22">
      <c r="A116" s="45"/>
      <c r="B116" s="45"/>
      <c r="C116" s="59"/>
      <c r="D116" s="59"/>
      <c r="E116" s="59"/>
      <c r="F116" s="59"/>
      <c r="G116" s="59"/>
      <c r="H116" s="59"/>
      <c r="I116" s="45"/>
      <c r="J116" s="59"/>
      <c r="K116" s="59"/>
      <c r="L116" s="45"/>
      <c r="M116" s="59"/>
      <c r="N116" s="59"/>
      <c r="O116" s="45"/>
      <c r="P116" s="45"/>
      <c r="Q116" s="45"/>
      <c r="R116" s="45"/>
      <c r="S116" s="45"/>
      <c r="T116" s="45"/>
      <c r="U116" s="45"/>
      <c r="V116" s="45"/>
    </row>
    <row r="117" spans="1:22">
      <c r="A117" s="45"/>
      <c r="B117" s="45"/>
      <c r="C117" s="59"/>
      <c r="D117" s="59"/>
      <c r="E117" s="59"/>
      <c r="F117" s="59"/>
      <c r="G117" s="59"/>
      <c r="H117" s="59"/>
      <c r="I117" s="45"/>
      <c r="J117" s="59"/>
      <c r="K117" s="59"/>
      <c r="L117" s="45"/>
      <c r="M117" s="59"/>
      <c r="N117" s="59"/>
      <c r="O117" s="45"/>
      <c r="P117" s="45"/>
      <c r="Q117" s="45"/>
      <c r="R117" s="45"/>
      <c r="S117" s="45"/>
      <c r="T117" s="45"/>
      <c r="U117" s="45"/>
      <c r="V117" s="45"/>
    </row>
    <row r="118" spans="1:22">
      <c r="A118" s="45"/>
      <c r="B118" s="45"/>
      <c r="C118" s="59"/>
      <c r="D118" s="59"/>
      <c r="E118" s="59"/>
      <c r="F118" s="59"/>
      <c r="G118" s="59"/>
      <c r="H118" s="59"/>
      <c r="I118" s="45"/>
      <c r="J118" s="59"/>
      <c r="K118" s="59"/>
      <c r="L118" s="45"/>
      <c r="M118" s="59"/>
      <c r="N118" s="59"/>
      <c r="O118" s="45"/>
      <c r="P118" s="45"/>
      <c r="Q118" s="45"/>
      <c r="R118" s="45"/>
      <c r="S118" s="45"/>
      <c r="T118" s="45"/>
      <c r="U118" s="45"/>
      <c r="V118" s="45"/>
    </row>
    <row r="119" spans="1:22" ht="40.5" customHeight="1">
      <c r="A119" s="45"/>
      <c r="B119" s="45"/>
      <c r="C119" s="59"/>
      <c r="D119" s="59"/>
      <c r="E119" s="59"/>
      <c r="F119" s="59"/>
      <c r="G119" s="59"/>
      <c r="H119" s="59"/>
      <c r="I119" s="45"/>
      <c r="J119" s="59"/>
      <c r="K119" s="59"/>
      <c r="L119" s="45"/>
      <c r="M119" s="59"/>
      <c r="N119" s="59"/>
      <c r="O119" s="45"/>
      <c r="P119" s="45"/>
      <c r="Q119" s="45"/>
      <c r="R119" s="45"/>
      <c r="S119" s="45"/>
      <c r="T119" s="45"/>
      <c r="U119" s="45"/>
      <c r="V119" s="45"/>
    </row>
    <row r="122" spans="1:22" ht="22.5" customHeight="1">
      <c r="A122" s="69" t="s">
        <v>308</v>
      </c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</row>
    <row r="123" spans="1:22" ht="37.5" customHeight="1">
      <c r="A123" s="70" t="s">
        <v>8</v>
      </c>
      <c r="B123" s="70" t="s">
        <v>9</v>
      </c>
      <c r="C123" s="70" t="s">
        <v>10</v>
      </c>
      <c r="D123" s="70" t="s">
        <v>11</v>
      </c>
      <c r="E123" s="70" t="s">
        <v>12</v>
      </c>
      <c r="F123" s="70" t="s">
        <v>13</v>
      </c>
      <c r="G123" s="64" t="s">
        <v>35</v>
      </c>
      <c r="H123" s="65"/>
      <c r="I123" s="65"/>
      <c r="J123" s="64" t="s">
        <v>34</v>
      </c>
      <c r="K123" s="65"/>
      <c r="L123" s="65"/>
      <c r="M123" s="72" t="s">
        <v>47</v>
      </c>
      <c r="N123" s="72"/>
      <c r="O123" s="72"/>
      <c r="P123" s="64" t="s">
        <v>48</v>
      </c>
      <c r="Q123" s="65"/>
      <c r="R123" s="73"/>
      <c r="S123" s="70" t="s">
        <v>14</v>
      </c>
      <c r="T123" s="70" t="s">
        <v>15</v>
      </c>
      <c r="U123" s="70" t="s">
        <v>16</v>
      </c>
      <c r="V123" s="70" t="s">
        <v>49</v>
      </c>
    </row>
    <row r="124" spans="1:22" ht="30" customHeight="1">
      <c r="A124" s="71"/>
      <c r="B124" s="71"/>
      <c r="C124" s="71"/>
      <c r="D124" s="71"/>
      <c r="E124" s="71"/>
      <c r="F124" s="71"/>
      <c r="G124" s="29" t="s">
        <v>17</v>
      </c>
      <c r="H124" s="29" t="s">
        <v>18</v>
      </c>
      <c r="I124" s="29" t="s">
        <v>19</v>
      </c>
      <c r="J124" s="29" t="s">
        <v>36</v>
      </c>
      <c r="K124" s="29" t="s">
        <v>18</v>
      </c>
      <c r="L124" s="29" t="s">
        <v>19</v>
      </c>
      <c r="M124" s="29" t="s">
        <v>17</v>
      </c>
      <c r="N124" s="29" t="s">
        <v>18</v>
      </c>
      <c r="O124" s="29" t="s">
        <v>19</v>
      </c>
      <c r="P124" s="29" t="s">
        <v>17</v>
      </c>
      <c r="Q124" s="29" t="s">
        <v>18</v>
      </c>
      <c r="R124" s="29" t="s">
        <v>19</v>
      </c>
      <c r="S124" s="71"/>
      <c r="T124" s="71"/>
      <c r="U124" s="71"/>
      <c r="V124" s="71"/>
    </row>
    <row r="125" spans="1:22">
      <c r="A125" s="1"/>
      <c r="B125" s="33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5"/>
      <c r="U125" s="14">
        <v>45809</v>
      </c>
      <c r="V125" s="39" t="s">
        <v>44</v>
      </c>
    </row>
    <row r="126" spans="1:22">
      <c r="A126" s="4"/>
      <c r="B126" s="36" t="s">
        <v>45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37"/>
      <c r="U126" s="14">
        <v>45810</v>
      </c>
      <c r="V126" s="40" t="s">
        <v>38</v>
      </c>
    </row>
    <row r="127" spans="1:22">
      <c r="A127" s="19">
        <v>1</v>
      </c>
      <c r="B127" s="32" t="s">
        <v>124</v>
      </c>
      <c r="C127" s="32" t="s">
        <v>125</v>
      </c>
      <c r="D127" s="32" t="s">
        <v>73</v>
      </c>
      <c r="E127" s="19"/>
      <c r="F127" s="3">
        <v>10</v>
      </c>
      <c r="G127" s="21">
        <v>22</v>
      </c>
      <c r="H127" s="22">
        <v>13</v>
      </c>
      <c r="I127" s="32">
        <f t="shared" ref="I127:I166" si="189">G127+H127</f>
        <v>35</v>
      </c>
      <c r="J127" s="22">
        <v>22</v>
      </c>
      <c r="K127" s="22">
        <v>20</v>
      </c>
      <c r="L127" s="32">
        <f t="shared" ref="L127:L128" si="190">J127+K127</f>
        <v>42</v>
      </c>
      <c r="M127" s="3"/>
      <c r="N127" s="3"/>
      <c r="O127" s="32">
        <f t="shared" ref="O127:O128" si="191">M127+N127</f>
        <v>0</v>
      </c>
      <c r="P127" s="32">
        <f t="shared" ref="P127:Q128" si="192">G127+J127+M127</f>
        <v>44</v>
      </c>
      <c r="Q127" s="32">
        <f t="shared" si="192"/>
        <v>33</v>
      </c>
      <c r="R127" s="32">
        <f t="shared" ref="R127:R128" si="193">P127+Q127</f>
        <v>77</v>
      </c>
      <c r="S127" s="3">
        <v>9937811441</v>
      </c>
      <c r="T127" s="3"/>
      <c r="U127" s="14">
        <v>45811</v>
      </c>
      <c r="V127" s="23" t="s">
        <v>39</v>
      </c>
    </row>
    <row r="128" spans="1:22">
      <c r="A128" s="19">
        <v>2</v>
      </c>
      <c r="B128" s="3"/>
      <c r="C128" s="32" t="s">
        <v>361</v>
      </c>
      <c r="D128" s="32" t="s">
        <v>73</v>
      </c>
      <c r="E128" s="19"/>
      <c r="F128" s="3">
        <v>10</v>
      </c>
      <c r="G128" s="21">
        <v>17</v>
      </c>
      <c r="H128" s="22">
        <v>14</v>
      </c>
      <c r="I128" s="32">
        <f t="shared" si="189"/>
        <v>31</v>
      </c>
      <c r="J128" s="22">
        <v>21</v>
      </c>
      <c r="K128" s="22">
        <v>13</v>
      </c>
      <c r="L128" s="32">
        <f t="shared" si="190"/>
        <v>34</v>
      </c>
      <c r="M128" s="3"/>
      <c r="N128" s="3"/>
      <c r="O128" s="32">
        <f t="shared" si="191"/>
        <v>0</v>
      </c>
      <c r="P128" s="32">
        <f t="shared" si="192"/>
        <v>38</v>
      </c>
      <c r="Q128" s="32">
        <f t="shared" si="192"/>
        <v>27</v>
      </c>
      <c r="R128" s="32">
        <f t="shared" si="193"/>
        <v>65</v>
      </c>
      <c r="S128" s="3"/>
      <c r="T128" s="3"/>
      <c r="U128" s="14">
        <v>45812</v>
      </c>
      <c r="V128" s="23" t="s">
        <v>40</v>
      </c>
    </row>
    <row r="129" spans="1:22">
      <c r="A129" s="32">
        <v>3</v>
      </c>
      <c r="B129" s="32"/>
      <c r="C129" s="32" t="s">
        <v>362</v>
      </c>
      <c r="D129" s="32" t="s">
        <v>73</v>
      </c>
      <c r="E129" s="32"/>
      <c r="F129" s="32">
        <v>10</v>
      </c>
      <c r="G129" s="32">
        <v>19</v>
      </c>
      <c r="H129" s="32">
        <v>17</v>
      </c>
      <c r="I129" s="32">
        <f t="shared" ref="I129" si="194">G129+H129</f>
        <v>36</v>
      </c>
      <c r="J129" s="32">
        <v>11</v>
      </c>
      <c r="K129" s="32">
        <v>0</v>
      </c>
      <c r="L129" s="32">
        <f t="shared" ref="L129" si="195">J129+K129</f>
        <v>11</v>
      </c>
      <c r="M129" s="32"/>
      <c r="N129" s="32"/>
      <c r="O129" s="32">
        <f t="shared" ref="O129" si="196">M129+N129</f>
        <v>0</v>
      </c>
      <c r="P129" s="32">
        <f t="shared" ref="P129" si="197">G129+J129+M129</f>
        <v>30</v>
      </c>
      <c r="Q129" s="32">
        <f t="shared" ref="Q129" si="198">H129+K129+N129</f>
        <v>17</v>
      </c>
      <c r="R129" s="32">
        <f t="shared" ref="R129" si="199">P129+Q129</f>
        <v>47</v>
      </c>
      <c r="S129" s="32"/>
      <c r="T129" s="32"/>
      <c r="U129" s="14">
        <v>45812</v>
      </c>
      <c r="V129" s="23" t="s">
        <v>40</v>
      </c>
    </row>
    <row r="130" spans="1:22">
      <c r="A130" s="19">
        <v>4</v>
      </c>
      <c r="B130" s="32" t="s">
        <v>126</v>
      </c>
      <c r="C130" s="32" t="s">
        <v>127</v>
      </c>
      <c r="D130" s="32" t="s">
        <v>73</v>
      </c>
      <c r="E130" s="19"/>
      <c r="F130" s="3">
        <v>13</v>
      </c>
      <c r="G130" s="21">
        <v>20</v>
      </c>
      <c r="H130" s="22">
        <v>5</v>
      </c>
      <c r="I130" s="32">
        <f t="shared" si="189"/>
        <v>25</v>
      </c>
      <c r="J130" s="22">
        <v>13</v>
      </c>
      <c r="K130" s="22">
        <v>11</v>
      </c>
      <c r="L130" s="32">
        <f t="shared" ref="L130" si="200">J130+K130</f>
        <v>24</v>
      </c>
      <c r="M130" s="3"/>
      <c r="N130" s="3"/>
      <c r="O130" s="32">
        <f t="shared" ref="O130:O131" si="201">M130+N130</f>
        <v>0</v>
      </c>
      <c r="P130" s="32">
        <f t="shared" ref="P130:Q131" si="202">G130+J130+M130</f>
        <v>33</v>
      </c>
      <c r="Q130" s="32">
        <f t="shared" si="202"/>
        <v>16</v>
      </c>
      <c r="R130" s="32">
        <f t="shared" ref="R130" si="203">P130+Q130</f>
        <v>49</v>
      </c>
      <c r="S130" s="3">
        <v>8118621870</v>
      </c>
      <c r="T130" s="3"/>
      <c r="U130" s="14">
        <v>45813</v>
      </c>
      <c r="V130" s="23" t="s">
        <v>41</v>
      </c>
    </row>
    <row r="131" spans="1:22">
      <c r="A131" s="32">
        <v>5</v>
      </c>
      <c r="B131" s="32" t="s">
        <v>128</v>
      </c>
      <c r="C131" s="32" t="s">
        <v>129</v>
      </c>
      <c r="D131" s="32" t="s">
        <v>73</v>
      </c>
      <c r="E131" s="32"/>
      <c r="F131" s="32">
        <v>12</v>
      </c>
      <c r="G131" s="32">
        <v>5</v>
      </c>
      <c r="H131" s="32">
        <v>5</v>
      </c>
      <c r="I131" s="32">
        <f t="shared" si="189"/>
        <v>10</v>
      </c>
      <c r="J131" s="32">
        <v>6</v>
      </c>
      <c r="K131" s="32">
        <v>5</v>
      </c>
      <c r="L131" s="32">
        <f t="shared" ref="L131:L132" si="204">J131+K131</f>
        <v>11</v>
      </c>
      <c r="M131" s="32"/>
      <c r="N131" s="32"/>
      <c r="O131" s="32">
        <f t="shared" si="201"/>
        <v>0</v>
      </c>
      <c r="P131" s="32">
        <f t="shared" si="202"/>
        <v>11</v>
      </c>
      <c r="Q131" s="32">
        <f t="shared" si="202"/>
        <v>10</v>
      </c>
      <c r="R131" s="32">
        <f t="shared" ref="R131:R132" si="205">P131+Q131</f>
        <v>21</v>
      </c>
      <c r="S131" s="32">
        <v>7327809003</v>
      </c>
      <c r="T131" s="32"/>
      <c r="U131" s="14">
        <v>45813</v>
      </c>
      <c r="V131" s="23" t="s">
        <v>41</v>
      </c>
    </row>
    <row r="132" spans="1:22">
      <c r="A132" s="12">
        <v>6</v>
      </c>
      <c r="B132" s="38" t="s">
        <v>130</v>
      </c>
      <c r="C132" s="38" t="s">
        <v>131</v>
      </c>
      <c r="D132" s="38" t="s">
        <v>73</v>
      </c>
      <c r="E132" s="38"/>
      <c r="F132" s="38">
        <v>10</v>
      </c>
      <c r="G132" s="38">
        <v>14</v>
      </c>
      <c r="H132" s="38">
        <v>12</v>
      </c>
      <c r="I132" s="32">
        <f t="shared" si="189"/>
        <v>26</v>
      </c>
      <c r="J132" s="38">
        <v>13</v>
      </c>
      <c r="K132" s="38">
        <v>15</v>
      </c>
      <c r="L132" s="32">
        <f t="shared" si="204"/>
        <v>28</v>
      </c>
      <c r="M132" s="38"/>
      <c r="N132" s="38"/>
      <c r="O132" s="32">
        <f t="shared" ref="O132" si="206">M132+N132</f>
        <v>0</v>
      </c>
      <c r="P132" s="32">
        <f t="shared" ref="P132" si="207">G132+J132+M132</f>
        <v>27</v>
      </c>
      <c r="Q132" s="32">
        <f t="shared" ref="Q132" si="208">H132+K132+N132</f>
        <v>27</v>
      </c>
      <c r="R132" s="32">
        <f t="shared" si="205"/>
        <v>54</v>
      </c>
      <c r="S132" s="38"/>
      <c r="T132" s="38">
        <v>8280438386</v>
      </c>
      <c r="U132" s="14">
        <v>45814</v>
      </c>
      <c r="V132" s="23" t="s">
        <v>42</v>
      </c>
    </row>
    <row r="133" spans="1:22">
      <c r="A133" s="13"/>
      <c r="B133" s="50" t="s">
        <v>309</v>
      </c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2"/>
      <c r="U133" s="14">
        <v>45815</v>
      </c>
      <c r="V133" s="20" t="s">
        <v>43</v>
      </c>
    </row>
    <row r="134" spans="1:22" s="15" customFormat="1">
      <c r="A134" s="1"/>
      <c r="B134" s="33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5"/>
      <c r="U134" s="14">
        <v>45816</v>
      </c>
      <c r="V134" s="2" t="s">
        <v>44</v>
      </c>
    </row>
    <row r="135" spans="1:22" s="15" customFormat="1">
      <c r="A135" s="4"/>
      <c r="B135" s="36" t="s">
        <v>45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37"/>
      <c r="U135" s="14">
        <v>45817</v>
      </c>
      <c r="V135" s="5" t="s">
        <v>38</v>
      </c>
    </row>
    <row r="136" spans="1:22">
      <c r="A136" s="12">
        <v>7</v>
      </c>
      <c r="B136" s="38" t="s">
        <v>132</v>
      </c>
      <c r="C136" s="38" t="s">
        <v>363</v>
      </c>
      <c r="D136" s="38" t="s">
        <v>73</v>
      </c>
      <c r="E136" s="38"/>
      <c r="F136" s="38">
        <v>9</v>
      </c>
      <c r="G136" s="38">
        <v>10</v>
      </c>
      <c r="H136" s="38">
        <v>7</v>
      </c>
      <c r="I136" s="32">
        <f t="shared" ref="I136" si="209">G136+H136</f>
        <v>17</v>
      </c>
      <c r="J136" s="38">
        <v>6</v>
      </c>
      <c r="K136" s="38">
        <v>7</v>
      </c>
      <c r="L136" s="32">
        <f t="shared" ref="L136" si="210">J136+K136</f>
        <v>13</v>
      </c>
      <c r="M136" s="38"/>
      <c r="N136" s="38"/>
      <c r="O136" s="32">
        <f t="shared" ref="O136" si="211">M136+N136</f>
        <v>0</v>
      </c>
      <c r="P136" s="32">
        <f t="shared" ref="P136" si="212">G136+J136+M136</f>
        <v>16</v>
      </c>
      <c r="Q136" s="32">
        <f t="shared" ref="Q136" si="213">H136+K136+N136</f>
        <v>14</v>
      </c>
      <c r="R136" s="32">
        <f t="shared" ref="R136" si="214">P136+Q136</f>
        <v>30</v>
      </c>
      <c r="S136" s="38">
        <v>9668096283</v>
      </c>
      <c r="T136" s="38">
        <v>8280438384</v>
      </c>
      <c r="U136" s="14">
        <v>45818</v>
      </c>
      <c r="V136" s="23" t="s">
        <v>39</v>
      </c>
    </row>
    <row r="137" spans="1:22">
      <c r="A137" s="12">
        <v>8</v>
      </c>
      <c r="B137" s="38" t="s">
        <v>132</v>
      </c>
      <c r="C137" s="38" t="s">
        <v>364</v>
      </c>
      <c r="D137" s="38" t="s">
        <v>73</v>
      </c>
      <c r="E137" s="38"/>
      <c r="F137" s="38">
        <v>9</v>
      </c>
      <c r="G137" s="38">
        <v>12</v>
      </c>
      <c r="H137" s="38">
        <v>14</v>
      </c>
      <c r="I137" s="32">
        <f t="shared" ref="I137:I142" si="215">G137+H137</f>
        <v>26</v>
      </c>
      <c r="J137" s="38">
        <v>10</v>
      </c>
      <c r="K137" s="38">
        <v>8</v>
      </c>
      <c r="L137" s="32">
        <f t="shared" ref="L137:L142" si="216">J137+K137</f>
        <v>18</v>
      </c>
      <c r="M137" s="38"/>
      <c r="N137" s="38"/>
      <c r="O137" s="32">
        <f t="shared" ref="O137:O142" si="217">M137+N137</f>
        <v>0</v>
      </c>
      <c r="P137" s="32">
        <f t="shared" ref="P137:P142" si="218">G137+J137+M137</f>
        <v>22</v>
      </c>
      <c r="Q137" s="32">
        <f t="shared" ref="Q137:Q142" si="219">H137+K137+N137</f>
        <v>22</v>
      </c>
      <c r="R137" s="32">
        <f t="shared" ref="R137:R142" si="220">P137+Q137</f>
        <v>44</v>
      </c>
      <c r="S137" s="38">
        <v>9668096283</v>
      </c>
      <c r="T137" s="38">
        <v>8280438384</v>
      </c>
      <c r="U137" s="14">
        <v>45818</v>
      </c>
      <c r="V137" s="23" t="s">
        <v>39</v>
      </c>
    </row>
    <row r="138" spans="1:22">
      <c r="A138" s="32">
        <v>9</v>
      </c>
      <c r="B138" s="32" t="s">
        <v>133</v>
      </c>
      <c r="C138" s="32" t="s">
        <v>365</v>
      </c>
      <c r="D138" s="32" t="s">
        <v>73</v>
      </c>
      <c r="E138" s="32"/>
      <c r="F138" s="32">
        <v>8</v>
      </c>
      <c r="G138" s="32">
        <v>19</v>
      </c>
      <c r="H138" s="32">
        <v>25</v>
      </c>
      <c r="I138" s="32">
        <f t="shared" si="215"/>
        <v>44</v>
      </c>
      <c r="J138" s="32">
        <v>20</v>
      </c>
      <c r="K138" s="32">
        <v>15</v>
      </c>
      <c r="L138" s="32">
        <f t="shared" si="216"/>
        <v>35</v>
      </c>
      <c r="M138" s="32"/>
      <c r="N138" s="32"/>
      <c r="O138" s="32">
        <f t="shared" si="217"/>
        <v>0</v>
      </c>
      <c r="P138" s="32">
        <f t="shared" si="218"/>
        <v>39</v>
      </c>
      <c r="Q138" s="32">
        <f t="shared" si="219"/>
        <v>40</v>
      </c>
      <c r="R138" s="32">
        <f t="shared" si="220"/>
        <v>79</v>
      </c>
      <c r="S138" s="32">
        <v>7608916501</v>
      </c>
      <c r="T138" s="32">
        <v>8280438382</v>
      </c>
      <c r="U138" s="14">
        <v>45819</v>
      </c>
      <c r="V138" s="23" t="s">
        <v>40</v>
      </c>
    </row>
    <row r="139" spans="1:22">
      <c r="A139" s="32">
        <v>10</v>
      </c>
      <c r="B139" s="32" t="s">
        <v>133</v>
      </c>
      <c r="C139" s="32" t="s">
        <v>366</v>
      </c>
      <c r="D139" s="32" t="s">
        <v>73</v>
      </c>
      <c r="E139" s="32"/>
      <c r="F139" s="32">
        <v>8</v>
      </c>
      <c r="G139" s="32">
        <v>6</v>
      </c>
      <c r="H139" s="32">
        <v>7</v>
      </c>
      <c r="I139" s="32">
        <f t="shared" si="215"/>
        <v>13</v>
      </c>
      <c r="J139" s="32">
        <v>15</v>
      </c>
      <c r="K139" s="32">
        <v>19</v>
      </c>
      <c r="L139" s="32">
        <f t="shared" ref="L139" si="221">J139+K139</f>
        <v>34</v>
      </c>
      <c r="M139" s="32"/>
      <c r="N139" s="32"/>
      <c r="O139" s="32">
        <f t="shared" ref="O139" si="222">M139+N139</f>
        <v>0</v>
      </c>
      <c r="P139" s="32">
        <f t="shared" ref="P139" si="223">G139+J139+M139</f>
        <v>21</v>
      </c>
      <c r="Q139" s="32">
        <f t="shared" ref="Q139" si="224">H139+K139+N139</f>
        <v>26</v>
      </c>
      <c r="R139" s="32">
        <f t="shared" ref="R139" si="225">P139+Q139</f>
        <v>47</v>
      </c>
      <c r="S139" s="32">
        <v>7608916501</v>
      </c>
      <c r="T139" s="32">
        <v>8280438382</v>
      </c>
      <c r="U139" s="14">
        <v>45819</v>
      </c>
      <c r="V139" s="23" t="s">
        <v>40</v>
      </c>
    </row>
    <row r="140" spans="1:22" s="15" customFormat="1">
      <c r="A140" s="12">
        <v>11</v>
      </c>
      <c r="B140" s="38" t="s">
        <v>134</v>
      </c>
      <c r="C140" s="38" t="s">
        <v>367</v>
      </c>
      <c r="D140" s="38" t="s">
        <v>73</v>
      </c>
      <c r="E140" s="38"/>
      <c r="F140" s="38">
        <v>7</v>
      </c>
      <c r="G140" s="38">
        <v>16</v>
      </c>
      <c r="H140" s="38">
        <v>11</v>
      </c>
      <c r="I140" s="32">
        <f t="shared" si="215"/>
        <v>27</v>
      </c>
      <c r="J140" s="38">
        <v>17</v>
      </c>
      <c r="K140" s="38">
        <v>7</v>
      </c>
      <c r="L140" s="32">
        <f t="shared" si="216"/>
        <v>24</v>
      </c>
      <c r="M140" s="38"/>
      <c r="N140" s="38"/>
      <c r="O140" s="32">
        <f t="shared" si="217"/>
        <v>0</v>
      </c>
      <c r="P140" s="32">
        <f t="shared" si="218"/>
        <v>33</v>
      </c>
      <c r="Q140" s="32">
        <f t="shared" si="219"/>
        <v>18</v>
      </c>
      <c r="R140" s="32">
        <f t="shared" si="220"/>
        <v>51</v>
      </c>
      <c r="S140" s="38">
        <v>9938014102</v>
      </c>
      <c r="T140" s="38">
        <v>8280438383</v>
      </c>
      <c r="U140" s="14">
        <v>45820</v>
      </c>
      <c r="V140" s="23" t="s">
        <v>41</v>
      </c>
    </row>
    <row r="141" spans="1:22" s="15" customFormat="1">
      <c r="A141" s="12">
        <v>12</v>
      </c>
      <c r="B141" s="38" t="s">
        <v>134</v>
      </c>
      <c r="C141" s="38" t="s">
        <v>368</v>
      </c>
      <c r="D141" s="38" t="s">
        <v>73</v>
      </c>
      <c r="E141" s="38"/>
      <c r="F141" s="38">
        <v>7</v>
      </c>
      <c r="G141" s="38">
        <v>13</v>
      </c>
      <c r="H141" s="38">
        <v>7</v>
      </c>
      <c r="I141" s="32">
        <f t="shared" ref="I141" si="226">G141+H141</f>
        <v>20</v>
      </c>
      <c r="J141" s="38">
        <v>7</v>
      </c>
      <c r="K141" s="38">
        <v>9</v>
      </c>
      <c r="L141" s="32">
        <f t="shared" ref="L141" si="227">J141+K141</f>
        <v>16</v>
      </c>
      <c r="M141" s="38"/>
      <c r="N141" s="38"/>
      <c r="O141" s="32">
        <f t="shared" ref="O141" si="228">M141+N141</f>
        <v>0</v>
      </c>
      <c r="P141" s="32">
        <f t="shared" ref="P141" si="229">G141+J141+M141</f>
        <v>20</v>
      </c>
      <c r="Q141" s="32">
        <f t="shared" ref="Q141" si="230">H141+K141+N141</f>
        <v>16</v>
      </c>
      <c r="R141" s="32">
        <f t="shared" ref="R141" si="231">P141+Q141</f>
        <v>36</v>
      </c>
      <c r="S141" s="38">
        <v>9938014102</v>
      </c>
      <c r="T141" s="38">
        <v>8280438383</v>
      </c>
      <c r="U141" s="14">
        <v>45820</v>
      </c>
      <c r="V141" s="23" t="s">
        <v>41</v>
      </c>
    </row>
    <row r="142" spans="1:22" s="15" customFormat="1">
      <c r="A142" s="12">
        <v>13</v>
      </c>
      <c r="B142" s="38" t="s">
        <v>135</v>
      </c>
      <c r="C142" s="38" t="s">
        <v>136</v>
      </c>
      <c r="D142" s="38" t="s">
        <v>73</v>
      </c>
      <c r="E142" s="38"/>
      <c r="F142" s="38">
        <v>13</v>
      </c>
      <c r="G142" s="38">
        <v>21</v>
      </c>
      <c r="H142" s="38">
        <v>15</v>
      </c>
      <c r="I142" s="32">
        <f t="shared" si="215"/>
        <v>36</v>
      </c>
      <c r="J142" s="38">
        <v>23</v>
      </c>
      <c r="K142" s="38">
        <v>21</v>
      </c>
      <c r="L142" s="32">
        <f t="shared" si="216"/>
        <v>44</v>
      </c>
      <c r="M142" s="38"/>
      <c r="N142" s="38"/>
      <c r="O142" s="32">
        <f t="shared" si="217"/>
        <v>0</v>
      </c>
      <c r="P142" s="32">
        <f t="shared" si="218"/>
        <v>44</v>
      </c>
      <c r="Q142" s="32">
        <f t="shared" si="219"/>
        <v>36</v>
      </c>
      <c r="R142" s="32">
        <f t="shared" si="220"/>
        <v>80</v>
      </c>
      <c r="S142" s="38">
        <v>8018463075</v>
      </c>
      <c r="T142" s="38">
        <v>8280438387</v>
      </c>
      <c r="U142" s="14">
        <v>45821</v>
      </c>
      <c r="V142" s="23" t="s">
        <v>42</v>
      </c>
    </row>
    <row r="143" spans="1:22">
      <c r="A143" s="1"/>
      <c r="B143" s="33" t="s">
        <v>290</v>
      </c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5"/>
      <c r="U143" s="14">
        <v>45822</v>
      </c>
      <c r="V143" s="1" t="s">
        <v>43</v>
      </c>
    </row>
    <row r="144" spans="1:22" s="15" customFormat="1">
      <c r="A144" s="1"/>
      <c r="B144" s="33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5"/>
      <c r="U144" s="14">
        <v>45823</v>
      </c>
      <c r="V144" s="2" t="s">
        <v>44</v>
      </c>
    </row>
    <row r="145" spans="1:22">
      <c r="A145" s="4"/>
      <c r="B145" s="36" t="s">
        <v>45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37"/>
      <c r="U145" s="14">
        <v>45824</v>
      </c>
      <c r="V145" s="5" t="s">
        <v>38</v>
      </c>
    </row>
    <row r="146" spans="1:22" s="15" customFormat="1">
      <c r="A146" s="12">
        <v>14</v>
      </c>
      <c r="B146" s="38" t="s">
        <v>137</v>
      </c>
      <c r="C146" s="38" t="s">
        <v>138</v>
      </c>
      <c r="D146" s="38" t="s">
        <v>73</v>
      </c>
      <c r="E146" s="38"/>
      <c r="F146" s="38">
        <v>10</v>
      </c>
      <c r="G146" s="38">
        <v>13</v>
      </c>
      <c r="H146" s="38">
        <v>16</v>
      </c>
      <c r="I146" s="32">
        <f t="shared" ref="I146:I149" si="232">G146+H146</f>
        <v>29</v>
      </c>
      <c r="J146" s="38">
        <v>22</v>
      </c>
      <c r="K146" s="38">
        <v>16</v>
      </c>
      <c r="L146" s="32">
        <f t="shared" ref="L146:L149" si="233">J146+K146</f>
        <v>38</v>
      </c>
      <c r="M146" s="38"/>
      <c r="N146" s="38"/>
      <c r="O146" s="32">
        <f t="shared" ref="O146:O149" si="234">M146+N146</f>
        <v>0</v>
      </c>
      <c r="P146" s="32">
        <f t="shared" ref="P146:P151" si="235">G146+J146+M146</f>
        <v>35</v>
      </c>
      <c r="Q146" s="32">
        <f t="shared" ref="Q146:Q151" si="236">H146+K146+N146</f>
        <v>32</v>
      </c>
      <c r="R146" s="32">
        <f t="shared" ref="R146:R149" si="237">P146+Q146</f>
        <v>67</v>
      </c>
      <c r="S146" s="38"/>
      <c r="T146" s="38">
        <v>8280438385</v>
      </c>
      <c r="U146" s="14">
        <v>45825</v>
      </c>
      <c r="V146" s="23" t="s">
        <v>39</v>
      </c>
    </row>
    <row r="147" spans="1:22" s="15" customFormat="1">
      <c r="A147" s="12">
        <v>15</v>
      </c>
      <c r="B147" s="38" t="s">
        <v>139</v>
      </c>
      <c r="C147" s="38" t="s">
        <v>369</v>
      </c>
      <c r="D147" s="38" t="s">
        <v>73</v>
      </c>
      <c r="E147" s="38"/>
      <c r="F147" s="38">
        <v>9</v>
      </c>
      <c r="G147" s="38">
        <v>19</v>
      </c>
      <c r="H147" s="38">
        <v>16</v>
      </c>
      <c r="I147" s="32">
        <f t="shared" si="232"/>
        <v>35</v>
      </c>
      <c r="J147" s="38">
        <v>19</v>
      </c>
      <c r="K147" s="38">
        <v>21</v>
      </c>
      <c r="L147" s="32">
        <f t="shared" si="233"/>
        <v>40</v>
      </c>
      <c r="M147" s="38"/>
      <c r="N147" s="38"/>
      <c r="O147" s="32">
        <f t="shared" si="234"/>
        <v>0</v>
      </c>
      <c r="P147" s="32">
        <f t="shared" si="235"/>
        <v>38</v>
      </c>
      <c r="Q147" s="32">
        <f t="shared" si="236"/>
        <v>37</v>
      </c>
      <c r="R147" s="32">
        <f t="shared" si="237"/>
        <v>75</v>
      </c>
      <c r="S147" s="38">
        <v>9777226749</v>
      </c>
      <c r="T147" s="38">
        <v>8280438368</v>
      </c>
      <c r="U147" s="14">
        <v>45826</v>
      </c>
      <c r="V147" s="23" t="s">
        <v>40</v>
      </c>
    </row>
    <row r="148" spans="1:22" s="15" customFormat="1">
      <c r="A148" s="12">
        <v>16</v>
      </c>
      <c r="B148" s="38" t="s">
        <v>139</v>
      </c>
      <c r="C148" s="38" t="s">
        <v>370</v>
      </c>
      <c r="D148" s="38" t="s">
        <v>73</v>
      </c>
      <c r="E148" s="38"/>
      <c r="F148" s="38">
        <v>9</v>
      </c>
      <c r="G148" s="38">
        <v>14</v>
      </c>
      <c r="H148" s="38">
        <v>16</v>
      </c>
      <c r="I148" s="32">
        <f t="shared" ref="I148" si="238">G148+H148</f>
        <v>30</v>
      </c>
      <c r="J148" s="38">
        <v>10</v>
      </c>
      <c r="K148" s="38">
        <v>16</v>
      </c>
      <c r="L148" s="32">
        <f t="shared" ref="L148" si="239">J148+K148</f>
        <v>26</v>
      </c>
      <c r="M148" s="38"/>
      <c r="N148" s="38"/>
      <c r="O148" s="32">
        <f t="shared" ref="O148" si="240">M148+N148</f>
        <v>0</v>
      </c>
      <c r="P148" s="32">
        <f t="shared" ref="P148" si="241">G148+J148+M148</f>
        <v>24</v>
      </c>
      <c r="Q148" s="32">
        <f t="shared" ref="Q148" si="242">H148+K148+N148</f>
        <v>32</v>
      </c>
      <c r="R148" s="32">
        <f t="shared" ref="R148" si="243">P148+Q148</f>
        <v>56</v>
      </c>
      <c r="S148" s="38">
        <v>9777226749</v>
      </c>
      <c r="T148" s="38">
        <v>8280438368</v>
      </c>
      <c r="U148" s="14">
        <v>45826</v>
      </c>
      <c r="V148" s="23" t="s">
        <v>40</v>
      </c>
    </row>
    <row r="149" spans="1:22" s="15" customFormat="1">
      <c r="A149" s="12">
        <v>17</v>
      </c>
      <c r="B149" s="12" t="s">
        <v>140</v>
      </c>
      <c r="C149" s="12" t="s">
        <v>372</v>
      </c>
      <c r="D149" s="12" t="s">
        <v>73</v>
      </c>
      <c r="E149" s="12"/>
      <c r="F149" s="12">
        <v>1</v>
      </c>
      <c r="G149" s="12">
        <v>19</v>
      </c>
      <c r="H149" s="12">
        <v>11</v>
      </c>
      <c r="I149" s="32">
        <f t="shared" si="232"/>
        <v>30</v>
      </c>
      <c r="J149" s="12">
        <v>18</v>
      </c>
      <c r="K149" s="12">
        <v>15</v>
      </c>
      <c r="L149" s="32">
        <f t="shared" si="233"/>
        <v>33</v>
      </c>
      <c r="M149" s="12"/>
      <c r="N149" s="12"/>
      <c r="O149" s="32">
        <f t="shared" si="234"/>
        <v>0</v>
      </c>
      <c r="P149" s="32">
        <f t="shared" si="235"/>
        <v>37</v>
      </c>
      <c r="Q149" s="32">
        <f t="shared" si="236"/>
        <v>26</v>
      </c>
      <c r="R149" s="32">
        <f t="shared" si="237"/>
        <v>63</v>
      </c>
      <c r="S149" s="12">
        <v>7894017208</v>
      </c>
      <c r="T149" s="12">
        <v>8280438366</v>
      </c>
      <c r="U149" s="14">
        <v>45827</v>
      </c>
      <c r="V149" s="23" t="s">
        <v>41</v>
      </c>
    </row>
    <row r="150" spans="1:22" s="15" customFormat="1">
      <c r="A150" s="12">
        <v>18</v>
      </c>
      <c r="B150" s="12" t="s">
        <v>140</v>
      </c>
      <c r="C150" s="12" t="s">
        <v>371</v>
      </c>
      <c r="D150" s="12" t="s">
        <v>73</v>
      </c>
      <c r="E150" s="12"/>
      <c r="F150" s="12">
        <v>1</v>
      </c>
      <c r="G150" s="12">
        <v>26</v>
      </c>
      <c r="H150" s="12">
        <v>27</v>
      </c>
      <c r="I150" s="32">
        <f t="shared" ref="I150:I153" si="244">G150+H150</f>
        <v>53</v>
      </c>
      <c r="J150" s="12">
        <v>19</v>
      </c>
      <c r="K150" s="12">
        <v>26</v>
      </c>
      <c r="L150" s="32">
        <f t="shared" ref="L150:L153" si="245">J150+K150</f>
        <v>45</v>
      </c>
      <c r="M150" s="12"/>
      <c r="N150" s="12"/>
      <c r="O150" s="32">
        <f t="shared" ref="O150:O153" si="246">M150+N150</f>
        <v>0</v>
      </c>
      <c r="P150" s="12">
        <f t="shared" si="235"/>
        <v>45</v>
      </c>
      <c r="Q150" s="12">
        <f t="shared" si="236"/>
        <v>53</v>
      </c>
      <c r="R150" s="32">
        <f t="shared" ref="R150:R153" si="247">P150+Q150</f>
        <v>98</v>
      </c>
      <c r="S150" s="12">
        <v>7894017208</v>
      </c>
      <c r="T150" s="12">
        <v>8280438366</v>
      </c>
      <c r="U150" s="14">
        <v>45828</v>
      </c>
      <c r="V150" s="23" t="s">
        <v>42</v>
      </c>
    </row>
    <row r="151" spans="1:22" s="15" customFormat="1">
      <c r="A151" s="12">
        <v>19</v>
      </c>
      <c r="B151" s="12" t="s">
        <v>140</v>
      </c>
      <c r="C151" s="12" t="s">
        <v>141</v>
      </c>
      <c r="D151" s="12" t="s">
        <v>73</v>
      </c>
      <c r="E151" s="12"/>
      <c r="F151" s="12">
        <v>1</v>
      </c>
      <c r="G151" s="12">
        <v>20</v>
      </c>
      <c r="H151" s="12">
        <v>17</v>
      </c>
      <c r="I151" s="32">
        <f t="shared" ref="I151" si="248">G151+H151</f>
        <v>37</v>
      </c>
      <c r="J151" s="12">
        <v>16</v>
      </c>
      <c r="K151" s="12">
        <v>16</v>
      </c>
      <c r="L151" s="32">
        <f t="shared" ref="L151" si="249">J151+K151</f>
        <v>32</v>
      </c>
      <c r="M151" s="12"/>
      <c r="N151" s="12"/>
      <c r="O151" s="32">
        <f t="shared" ref="O151" si="250">M151+N151</f>
        <v>0</v>
      </c>
      <c r="P151" s="12">
        <f t="shared" si="235"/>
        <v>36</v>
      </c>
      <c r="Q151" s="12">
        <f t="shared" si="236"/>
        <v>33</v>
      </c>
      <c r="R151" s="32">
        <f t="shared" ref="R151" si="251">P151+Q151</f>
        <v>69</v>
      </c>
      <c r="S151" s="12">
        <v>7894017208</v>
      </c>
      <c r="T151" s="12">
        <v>8280438366</v>
      </c>
      <c r="U151" s="14">
        <v>45828</v>
      </c>
      <c r="V151" s="23" t="s">
        <v>42</v>
      </c>
    </row>
    <row r="152" spans="1:22" s="15" customFormat="1">
      <c r="A152" s="12">
        <v>20</v>
      </c>
      <c r="B152" s="12" t="s">
        <v>142</v>
      </c>
      <c r="C152" s="12" t="s">
        <v>143</v>
      </c>
      <c r="D152" s="12" t="s">
        <v>73</v>
      </c>
      <c r="E152" s="12"/>
      <c r="F152" s="12">
        <v>3</v>
      </c>
      <c r="G152" s="12">
        <v>10</v>
      </c>
      <c r="H152" s="12">
        <v>11</v>
      </c>
      <c r="I152" s="32">
        <f t="shared" si="244"/>
        <v>21</v>
      </c>
      <c r="J152" s="12">
        <v>10</v>
      </c>
      <c r="K152" s="12">
        <v>15</v>
      </c>
      <c r="L152" s="32">
        <f t="shared" si="245"/>
        <v>25</v>
      </c>
      <c r="M152" s="12"/>
      <c r="N152" s="12"/>
      <c r="O152" s="32">
        <f t="shared" si="246"/>
        <v>0</v>
      </c>
      <c r="P152" s="32">
        <f t="shared" ref="P152:P153" si="252">G152+J152+M152</f>
        <v>20</v>
      </c>
      <c r="Q152" s="32">
        <f t="shared" ref="Q152:Q153" si="253">H152+K152+N152</f>
        <v>26</v>
      </c>
      <c r="R152" s="32">
        <f t="shared" si="247"/>
        <v>46</v>
      </c>
      <c r="S152" s="12">
        <v>9777896777</v>
      </c>
      <c r="T152" s="12">
        <v>8280438369</v>
      </c>
      <c r="U152" s="14">
        <v>45829</v>
      </c>
      <c r="V152" s="23" t="s">
        <v>43</v>
      </c>
    </row>
    <row r="153" spans="1:22" s="15" customFormat="1">
      <c r="A153" s="12">
        <v>21</v>
      </c>
      <c r="B153" s="12" t="s">
        <v>144</v>
      </c>
      <c r="C153" s="12" t="s">
        <v>145</v>
      </c>
      <c r="D153" s="12" t="s">
        <v>73</v>
      </c>
      <c r="E153" s="12"/>
      <c r="F153" s="12">
        <v>4</v>
      </c>
      <c r="G153" s="12">
        <v>3</v>
      </c>
      <c r="H153" s="12">
        <v>8</v>
      </c>
      <c r="I153" s="32">
        <f t="shared" si="244"/>
        <v>11</v>
      </c>
      <c r="J153" s="12">
        <v>9</v>
      </c>
      <c r="K153" s="12">
        <v>3</v>
      </c>
      <c r="L153" s="32">
        <f t="shared" si="245"/>
        <v>12</v>
      </c>
      <c r="M153" s="12"/>
      <c r="N153" s="12"/>
      <c r="O153" s="32">
        <f t="shared" si="246"/>
        <v>0</v>
      </c>
      <c r="P153" s="32">
        <f t="shared" si="252"/>
        <v>12</v>
      </c>
      <c r="Q153" s="32">
        <f t="shared" si="253"/>
        <v>11</v>
      </c>
      <c r="R153" s="32">
        <f t="shared" si="247"/>
        <v>23</v>
      </c>
      <c r="S153" s="12">
        <v>8763031098</v>
      </c>
      <c r="T153" s="12"/>
      <c r="U153" s="14">
        <v>45829</v>
      </c>
      <c r="V153" s="23" t="s">
        <v>43</v>
      </c>
    </row>
    <row r="154" spans="1:22" s="15" customFormat="1">
      <c r="A154" s="1"/>
      <c r="B154" s="33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5"/>
      <c r="U154" s="14">
        <v>45830</v>
      </c>
      <c r="V154" s="2" t="s">
        <v>44</v>
      </c>
    </row>
    <row r="155" spans="1:22" s="15" customFormat="1">
      <c r="A155" s="4"/>
      <c r="B155" s="36" t="s">
        <v>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37"/>
      <c r="U155" s="14">
        <v>45831</v>
      </c>
      <c r="V155" s="5" t="s">
        <v>38</v>
      </c>
    </row>
    <row r="156" spans="1:22" s="15" customFormat="1">
      <c r="A156" s="12">
        <v>22</v>
      </c>
      <c r="B156" s="12" t="s">
        <v>146</v>
      </c>
      <c r="C156" s="12" t="s">
        <v>373</v>
      </c>
      <c r="D156" s="12" t="s">
        <v>73</v>
      </c>
      <c r="E156" s="12"/>
      <c r="F156" s="12">
        <v>35</v>
      </c>
      <c r="G156" s="12">
        <v>12</v>
      </c>
      <c r="H156" s="12">
        <v>18</v>
      </c>
      <c r="I156" s="32">
        <f t="shared" ref="I156:I158" si="254">G156+H156</f>
        <v>30</v>
      </c>
      <c r="J156" s="12">
        <v>21</v>
      </c>
      <c r="K156" s="12">
        <v>11</v>
      </c>
      <c r="L156" s="32">
        <f t="shared" ref="L156:L158" si="255">J156+K156</f>
        <v>32</v>
      </c>
      <c r="M156" s="12"/>
      <c r="N156" s="12"/>
      <c r="O156" s="32">
        <f t="shared" ref="O156:O158" si="256">M156+N156</f>
        <v>0</v>
      </c>
      <c r="P156" s="32">
        <f t="shared" ref="P156:P158" si="257">G156+J156+M156</f>
        <v>33</v>
      </c>
      <c r="Q156" s="32">
        <f t="shared" ref="Q156:Q158" si="258">H156+K156+N156</f>
        <v>29</v>
      </c>
      <c r="R156" s="32">
        <f t="shared" ref="R156:R158" si="259">P156+Q156</f>
        <v>62</v>
      </c>
      <c r="S156" s="12">
        <v>7327895135</v>
      </c>
      <c r="T156" s="12">
        <v>8280438372</v>
      </c>
      <c r="U156" s="14">
        <v>45832</v>
      </c>
      <c r="V156" s="32" t="s">
        <v>39</v>
      </c>
    </row>
    <row r="157" spans="1:22" s="15" customFormat="1">
      <c r="A157" s="12">
        <v>23</v>
      </c>
      <c r="B157" s="12" t="s">
        <v>146</v>
      </c>
      <c r="C157" s="12" t="s">
        <v>374</v>
      </c>
      <c r="D157" s="12" t="s">
        <v>73</v>
      </c>
      <c r="E157" s="12"/>
      <c r="F157" s="12">
        <v>35</v>
      </c>
      <c r="G157" s="12">
        <v>16</v>
      </c>
      <c r="H157" s="12">
        <v>10</v>
      </c>
      <c r="I157" s="32">
        <f t="shared" si="254"/>
        <v>26</v>
      </c>
      <c r="J157" s="12">
        <v>11</v>
      </c>
      <c r="K157" s="12">
        <v>19</v>
      </c>
      <c r="L157" s="32">
        <f t="shared" ref="L157" si="260">J157+K157</f>
        <v>30</v>
      </c>
      <c r="M157" s="12"/>
      <c r="N157" s="12"/>
      <c r="O157" s="32">
        <f t="shared" ref="O157" si="261">M157+N157</f>
        <v>0</v>
      </c>
      <c r="P157" s="32">
        <f t="shared" ref="P157" si="262">G157+J157+M157</f>
        <v>27</v>
      </c>
      <c r="Q157" s="32">
        <f t="shared" ref="Q157" si="263">H157+K157+N157</f>
        <v>29</v>
      </c>
      <c r="R157" s="32">
        <f t="shared" ref="R157" si="264">P157+Q157</f>
        <v>56</v>
      </c>
      <c r="S157" s="12">
        <v>7327895135</v>
      </c>
      <c r="T157" s="12">
        <v>8280438372</v>
      </c>
      <c r="U157" s="14">
        <v>45832</v>
      </c>
      <c r="V157" s="32" t="s">
        <v>39</v>
      </c>
    </row>
    <row r="158" spans="1:22">
      <c r="A158" s="32">
        <v>24</v>
      </c>
      <c r="B158" s="32" t="s">
        <v>151</v>
      </c>
      <c r="C158" s="32" t="s">
        <v>375</v>
      </c>
      <c r="D158" s="32" t="s">
        <v>73</v>
      </c>
      <c r="E158" s="32"/>
      <c r="F158" s="32">
        <v>35</v>
      </c>
      <c r="G158" s="32">
        <v>12</v>
      </c>
      <c r="H158" s="32">
        <v>6</v>
      </c>
      <c r="I158" s="32">
        <f t="shared" si="254"/>
        <v>18</v>
      </c>
      <c r="J158" s="32">
        <v>12</v>
      </c>
      <c r="K158" s="32">
        <v>20</v>
      </c>
      <c r="L158" s="32">
        <f t="shared" si="255"/>
        <v>32</v>
      </c>
      <c r="M158" s="32"/>
      <c r="N158" s="32"/>
      <c r="O158" s="32">
        <f t="shared" si="256"/>
        <v>0</v>
      </c>
      <c r="P158" s="32">
        <f t="shared" si="257"/>
        <v>24</v>
      </c>
      <c r="Q158" s="32">
        <f t="shared" si="258"/>
        <v>26</v>
      </c>
      <c r="R158" s="32">
        <f t="shared" si="259"/>
        <v>50</v>
      </c>
      <c r="S158" s="32">
        <v>8455920088</v>
      </c>
      <c r="T158" s="12">
        <v>8280438371</v>
      </c>
      <c r="U158" s="14">
        <v>45833</v>
      </c>
      <c r="V158" s="32" t="s">
        <v>41</v>
      </c>
    </row>
    <row r="159" spans="1:22">
      <c r="A159" s="32">
        <v>25</v>
      </c>
      <c r="B159" s="32" t="s">
        <v>151</v>
      </c>
      <c r="C159" s="32" t="s">
        <v>376</v>
      </c>
      <c r="D159" s="32" t="s">
        <v>73</v>
      </c>
      <c r="E159" s="32"/>
      <c r="F159" s="32">
        <v>35</v>
      </c>
      <c r="G159" s="32">
        <v>18</v>
      </c>
      <c r="H159" s="32">
        <v>17</v>
      </c>
      <c r="I159" s="32">
        <f t="shared" ref="I159" si="265">G159+H159</f>
        <v>35</v>
      </c>
      <c r="J159" s="32">
        <v>10</v>
      </c>
      <c r="K159" s="32">
        <v>30</v>
      </c>
      <c r="L159" s="32">
        <f t="shared" ref="L159" si="266">J159+K159</f>
        <v>40</v>
      </c>
      <c r="M159" s="32"/>
      <c r="N159" s="32"/>
      <c r="O159" s="32">
        <f t="shared" ref="O159" si="267">M159+N159</f>
        <v>0</v>
      </c>
      <c r="P159" s="32">
        <f t="shared" ref="P159" si="268">G159+J159+M159</f>
        <v>28</v>
      </c>
      <c r="Q159" s="32">
        <f t="shared" ref="Q159" si="269">H159+K159+N159</f>
        <v>47</v>
      </c>
      <c r="R159" s="32">
        <f t="shared" ref="R159" si="270">P159+Q159</f>
        <v>75</v>
      </c>
      <c r="S159" s="32">
        <v>8455920088</v>
      </c>
      <c r="T159" s="12">
        <v>8280438371</v>
      </c>
      <c r="U159" s="14">
        <v>45834</v>
      </c>
      <c r="V159" s="32" t="s">
        <v>41</v>
      </c>
    </row>
    <row r="160" spans="1:22">
      <c r="A160" s="32">
        <v>26</v>
      </c>
      <c r="B160" s="32" t="s">
        <v>151</v>
      </c>
      <c r="C160" s="32" t="s">
        <v>152</v>
      </c>
      <c r="D160" s="32" t="s">
        <v>73</v>
      </c>
      <c r="E160" s="32"/>
      <c r="F160" s="32">
        <v>35</v>
      </c>
      <c r="G160" s="32">
        <v>9</v>
      </c>
      <c r="H160" s="32">
        <v>15</v>
      </c>
      <c r="I160" s="32">
        <f t="shared" ref="I160" si="271">G160+H160</f>
        <v>24</v>
      </c>
      <c r="J160" s="32">
        <v>7</v>
      </c>
      <c r="K160" s="32">
        <v>20</v>
      </c>
      <c r="L160" s="32">
        <f t="shared" ref="L160" si="272">J160+K160</f>
        <v>27</v>
      </c>
      <c r="M160" s="32"/>
      <c r="N160" s="32"/>
      <c r="O160" s="32">
        <f t="shared" ref="O160" si="273">M160+N160</f>
        <v>0</v>
      </c>
      <c r="P160" s="32">
        <f t="shared" ref="P160" si="274">G160+J160+M160</f>
        <v>16</v>
      </c>
      <c r="Q160" s="32">
        <f t="shared" ref="Q160" si="275">H160+K160+N160</f>
        <v>35</v>
      </c>
      <c r="R160" s="32">
        <f t="shared" ref="R160" si="276">P160+Q160</f>
        <v>51</v>
      </c>
      <c r="S160" s="32">
        <v>8455920088</v>
      </c>
      <c r="T160" s="12">
        <v>8280438371</v>
      </c>
      <c r="U160" s="14">
        <v>45834</v>
      </c>
      <c r="V160" s="32" t="s">
        <v>41</v>
      </c>
    </row>
    <row r="161" spans="1:22">
      <c r="A161" s="13"/>
      <c r="B161" s="50" t="s">
        <v>292</v>
      </c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2"/>
      <c r="U161" s="14">
        <v>45835</v>
      </c>
      <c r="V161" s="20" t="s">
        <v>42</v>
      </c>
    </row>
    <row r="162" spans="1:22">
      <c r="A162" s="32">
        <v>27</v>
      </c>
      <c r="B162" s="32" t="s">
        <v>155</v>
      </c>
      <c r="C162" s="32" t="s">
        <v>156</v>
      </c>
      <c r="D162" s="32" t="s">
        <v>73</v>
      </c>
      <c r="E162" s="32"/>
      <c r="F162" s="32">
        <v>33</v>
      </c>
      <c r="G162" s="32">
        <v>8</v>
      </c>
      <c r="H162" s="32">
        <v>0</v>
      </c>
      <c r="I162" s="32">
        <f t="shared" ref="I162:I163" si="277">G162+H162</f>
        <v>8</v>
      </c>
      <c r="J162" s="32">
        <v>4</v>
      </c>
      <c r="K162" s="32">
        <v>10</v>
      </c>
      <c r="L162" s="32">
        <f t="shared" ref="L162:L163" si="278">J162+K162</f>
        <v>14</v>
      </c>
      <c r="M162" s="32"/>
      <c r="N162" s="32"/>
      <c r="O162" s="32">
        <f t="shared" ref="O162:O163" si="279">M162+N162</f>
        <v>0</v>
      </c>
      <c r="P162" s="32">
        <f t="shared" ref="P162:P163" si="280">G162+J162+M162</f>
        <v>12</v>
      </c>
      <c r="Q162" s="32">
        <f t="shared" ref="Q162:Q163" si="281">H162+K162+N162</f>
        <v>10</v>
      </c>
      <c r="R162" s="32">
        <f t="shared" ref="R162:R163" si="282">P162+Q162</f>
        <v>22</v>
      </c>
      <c r="S162" s="32">
        <v>9668720881</v>
      </c>
      <c r="T162" s="32"/>
      <c r="U162" s="14">
        <v>45836</v>
      </c>
      <c r="V162" s="32" t="s">
        <v>43</v>
      </c>
    </row>
    <row r="163" spans="1:22">
      <c r="A163" s="32">
        <v>28</v>
      </c>
      <c r="B163" s="16" t="s">
        <v>155</v>
      </c>
      <c r="C163" s="55" t="s">
        <v>157</v>
      </c>
      <c r="D163" s="55" t="s">
        <v>83</v>
      </c>
      <c r="E163" s="55"/>
      <c r="F163" s="55">
        <v>33</v>
      </c>
      <c r="G163" s="55"/>
      <c r="H163" s="55"/>
      <c r="I163" s="32">
        <f t="shared" si="277"/>
        <v>0</v>
      </c>
      <c r="J163" s="55"/>
      <c r="K163" s="55"/>
      <c r="L163" s="32">
        <f t="shared" si="278"/>
        <v>0</v>
      </c>
      <c r="M163" s="55">
        <v>9</v>
      </c>
      <c r="N163" s="55">
        <v>8</v>
      </c>
      <c r="O163" s="32">
        <f t="shared" si="279"/>
        <v>17</v>
      </c>
      <c r="P163" s="32">
        <f t="shared" si="280"/>
        <v>9</v>
      </c>
      <c r="Q163" s="32">
        <f t="shared" si="281"/>
        <v>8</v>
      </c>
      <c r="R163" s="32">
        <f t="shared" si="282"/>
        <v>17</v>
      </c>
      <c r="S163" s="55">
        <v>9938541236</v>
      </c>
      <c r="T163" s="57"/>
      <c r="U163" s="14">
        <v>45836</v>
      </c>
      <c r="V163" s="32" t="s">
        <v>43</v>
      </c>
    </row>
    <row r="164" spans="1:22" s="15" customFormat="1">
      <c r="A164" s="1"/>
      <c r="B164" s="33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5"/>
      <c r="U164" s="14">
        <v>45837</v>
      </c>
      <c r="V164" s="2" t="s">
        <v>44</v>
      </c>
    </row>
    <row r="165" spans="1:22">
      <c r="A165" s="4"/>
      <c r="B165" s="36" t="s">
        <v>45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37"/>
      <c r="U165" s="14">
        <v>45838</v>
      </c>
      <c r="V165" s="5" t="s">
        <v>38</v>
      </c>
    </row>
    <row r="166" spans="1:22">
      <c r="A166" s="3"/>
      <c r="B166" s="32" t="s">
        <v>33</v>
      </c>
      <c r="C166" s="43"/>
      <c r="D166" s="43"/>
      <c r="E166" s="43"/>
      <c r="F166" s="43"/>
      <c r="G166" s="43">
        <f>SUM(G125:G165)</f>
        <v>393</v>
      </c>
      <c r="H166" s="43">
        <f>SUM(H125:H165)</f>
        <v>340</v>
      </c>
      <c r="I166" s="32">
        <f t="shared" si="189"/>
        <v>733</v>
      </c>
      <c r="J166" s="43">
        <f>SUM(J125:J165)</f>
        <v>372</v>
      </c>
      <c r="K166" s="43">
        <f>SUM(K125:K165)</f>
        <v>388</v>
      </c>
      <c r="L166" s="43">
        <f>SUM(J166:K166)</f>
        <v>760</v>
      </c>
      <c r="M166" s="43">
        <f>SUM(M125:M165)</f>
        <v>9</v>
      </c>
      <c r="N166" s="43">
        <f>SUM(N125:N165)</f>
        <v>8</v>
      </c>
      <c r="O166" s="32">
        <f t="shared" ref="O166" si="283">M166+N166</f>
        <v>17</v>
      </c>
      <c r="P166" s="43">
        <f>SUM(P125:P165)</f>
        <v>774</v>
      </c>
      <c r="Q166" s="43">
        <f>SUM(Q125:Q165)</f>
        <v>736</v>
      </c>
      <c r="R166" s="3">
        <f>P166+Q166</f>
        <v>1510</v>
      </c>
      <c r="S166" s="3"/>
      <c r="T166" s="3"/>
      <c r="U166" s="3"/>
      <c r="V166" s="3"/>
    </row>
    <row r="167" spans="1:22">
      <c r="A167" s="45"/>
      <c r="B167" s="45"/>
      <c r="C167" s="59"/>
      <c r="D167" s="59"/>
      <c r="E167" s="59"/>
      <c r="F167" s="59"/>
      <c r="G167" s="59"/>
      <c r="H167" s="59"/>
      <c r="I167" s="45"/>
      <c r="J167" s="59"/>
      <c r="K167" s="59"/>
      <c r="L167" s="59"/>
      <c r="M167" s="59"/>
      <c r="N167" s="59"/>
      <c r="O167" s="45"/>
      <c r="P167" s="45"/>
      <c r="Q167" s="45"/>
      <c r="R167" s="45"/>
      <c r="S167" s="45"/>
      <c r="T167" s="45"/>
      <c r="U167" s="45"/>
      <c r="V167" s="45"/>
    </row>
    <row r="168" spans="1:22">
      <c r="A168" s="45"/>
      <c r="B168" s="45"/>
      <c r="C168" s="59"/>
      <c r="D168" s="59"/>
      <c r="E168" s="59"/>
      <c r="F168" s="59"/>
      <c r="G168" s="59"/>
      <c r="H168" s="59"/>
      <c r="I168" s="45"/>
      <c r="J168" s="59"/>
      <c r="K168" s="59"/>
      <c r="L168" s="59"/>
      <c r="M168" s="59"/>
      <c r="N168" s="59"/>
      <c r="O168" s="45"/>
      <c r="P168" s="45"/>
      <c r="Q168" s="45"/>
      <c r="R168" s="45"/>
      <c r="S168" s="45"/>
      <c r="T168" s="45"/>
      <c r="U168" s="45"/>
      <c r="V168" s="45"/>
    </row>
    <row r="169" spans="1:22">
      <c r="A169" s="45"/>
      <c r="B169" s="45"/>
      <c r="C169" s="59"/>
      <c r="D169" s="59"/>
      <c r="E169" s="59"/>
      <c r="F169" s="59"/>
      <c r="G169" s="59"/>
      <c r="H169" s="59"/>
      <c r="I169" s="45"/>
      <c r="J169" s="59"/>
      <c r="K169" s="59"/>
      <c r="L169" s="59"/>
      <c r="M169" s="59"/>
      <c r="N169" s="59"/>
      <c r="O169" s="45"/>
      <c r="P169" s="45"/>
      <c r="Q169" s="45"/>
      <c r="R169" s="45"/>
      <c r="S169" s="45"/>
      <c r="T169" s="45"/>
      <c r="U169" s="45"/>
      <c r="V169" s="45"/>
    </row>
    <row r="170" spans="1:22">
      <c r="A170" s="45"/>
      <c r="B170" s="45"/>
      <c r="C170" s="59"/>
      <c r="D170" s="59"/>
      <c r="E170" s="59"/>
      <c r="F170" s="59"/>
      <c r="G170" s="59"/>
      <c r="H170" s="59"/>
      <c r="I170" s="45"/>
      <c r="J170" s="59"/>
      <c r="K170" s="59"/>
      <c r="L170" s="59"/>
      <c r="M170" s="59"/>
      <c r="N170" s="59"/>
      <c r="O170" s="45"/>
      <c r="P170" s="45"/>
      <c r="Q170" s="45"/>
      <c r="R170" s="45"/>
      <c r="S170" s="45"/>
      <c r="T170" s="45"/>
      <c r="U170" s="45"/>
      <c r="V170" s="45"/>
    </row>
    <row r="171" spans="1:22">
      <c r="A171" s="45"/>
      <c r="B171" s="45"/>
      <c r="C171" s="59"/>
      <c r="D171" s="59"/>
      <c r="E171" s="59"/>
      <c r="F171" s="59"/>
      <c r="G171" s="59"/>
      <c r="H171" s="59"/>
      <c r="I171" s="45"/>
      <c r="J171" s="59"/>
      <c r="K171" s="59"/>
      <c r="L171" s="59"/>
      <c r="M171" s="59"/>
      <c r="N171" s="59"/>
      <c r="O171" s="45"/>
      <c r="P171" s="45"/>
      <c r="Q171" s="45"/>
      <c r="R171" s="45"/>
      <c r="S171" s="45"/>
      <c r="T171" s="45"/>
      <c r="U171" s="45"/>
      <c r="V171" s="45"/>
    </row>
    <row r="172" spans="1:22">
      <c r="A172" s="45"/>
      <c r="B172" s="45"/>
      <c r="C172" s="59"/>
      <c r="D172" s="59"/>
      <c r="E172" s="59"/>
      <c r="F172" s="59"/>
      <c r="G172" s="59"/>
      <c r="H172" s="59"/>
      <c r="I172" s="45"/>
      <c r="J172" s="59"/>
      <c r="K172" s="59"/>
      <c r="L172" s="59"/>
      <c r="M172" s="59"/>
      <c r="N172" s="59"/>
      <c r="O172" s="45"/>
      <c r="P172" s="45"/>
      <c r="Q172" s="45"/>
      <c r="R172" s="45"/>
      <c r="S172" s="45"/>
      <c r="T172" s="45"/>
      <c r="U172" s="45"/>
      <c r="V172" s="45"/>
    </row>
    <row r="173" spans="1:22">
      <c r="A173" s="45"/>
      <c r="B173" s="45"/>
      <c r="C173" s="59"/>
      <c r="D173" s="59"/>
      <c r="E173" s="59"/>
      <c r="F173" s="59"/>
      <c r="G173" s="59"/>
      <c r="H173" s="59"/>
      <c r="I173" s="45"/>
      <c r="J173" s="59"/>
      <c r="K173" s="59"/>
      <c r="L173" s="59"/>
      <c r="M173" s="59"/>
      <c r="N173" s="59"/>
      <c r="O173" s="45"/>
      <c r="P173" s="45"/>
      <c r="Q173" s="45"/>
      <c r="R173" s="45"/>
      <c r="S173" s="45"/>
      <c r="T173" s="45"/>
      <c r="U173" s="45"/>
      <c r="V173" s="45"/>
    </row>
    <row r="174" spans="1:22">
      <c r="A174" s="45"/>
      <c r="B174" s="45"/>
      <c r="C174" s="59"/>
      <c r="D174" s="59"/>
      <c r="E174" s="59"/>
      <c r="F174" s="59"/>
      <c r="G174" s="59"/>
      <c r="H174" s="59"/>
      <c r="I174" s="45"/>
      <c r="J174" s="59"/>
      <c r="K174" s="59"/>
      <c r="L174" s="59"/>
      <c r="M174" s="59"/>
      <c r="N174" s="59"/>
      <c r="O174" s="45"/>
      <c r="P174" s="45"/>
      <c r="Q174" s="45"/>
      <c r="R174" s="45"/>
      <c r="S174" s="45"/>
      <c r="T174" s="45"/>
      <c r="U174" s="45"/>
      <c r="V174" s="45"/>
    </row>
    <row r="175" spans="1:22">
      <c r="A175" s="45"/>
      <c r="B175" s="45"/>
      <c r="C175" s="59"/>
      <c r="D175" s="59"/>
      <c r="E175" s="59"/>
      <c r="F175" s="59"/>
      <c r="G175" s="59"/>
      <c r="H175" s="59"/>
      <c r="I175" s="45"/>
      <c r="J175" s="59"/>
      <c r="K175" s="59"/>
      <c r="L175" s="59"/>
      <c r="M175" s="59"/>
      <c r="N175" s="59"/>
      <c r="O175" s="45"/>
      <c r="P175" s="45"/>
      <c r="Q175" s="45"/>
      <c r="R175" s="45"/>
      <c r="S175" s="45"/>
      <c r="T175" s="45"/>
      <c r="U175" s="45"/>
      <c r="V175" s="45"/>
    </row>
    <row r="176" spans="1:22">
      <c r="A176" s="45"/>
      <c r="B176" s="45"/>
      <c r="C176" s="59"/>
      <c r="D176" s="59"/>
      <c r="E176" s="59"/>
      <c r="F176" s="59"/>
      <c r="G176" s="59"/>
      <c r="H176" s="59"/>
      <c r="I176" s="45"/>
      <c r="J176" s="59"/>
      <c r="K176" s="59"/>
      <c r="L176" s="59"/>
      <c r="M176" s="59"/>
      <c r="N176" s="59"/>
      <c r="O176" s="45"/>
      <c r="P176" s="45"/>
      <c r="Q176" s="45"/>
      <c r="R176" s="45"/>
      <c r="S176" s="45"/>
      <c r="T176" s="45"/>
      <c r="U176" s="45"/>
      <c r="V176" s="45"/>
    </row>
    <row r="177" spans="1:22">
      <c r="A177" s="45"/>
      <c r="B177" s="45"/>
      <c r="C177" s="59"/>
      <c r="D177" s="59"/>
      <c r="E177" s="59"/>
      <c r="F177" s="59"/>
      <c r="G177" s="59"/>
      <c r="H177" s="59"/>
      <c r="I177" s="45"/>
      <c r="J177" s="59"/>
      <c r="K177" s="59"/>
      <c r="L177" s="59"/>
      <c r="M177" s="59"/>
      <c r="N177" s="59"/>
      <c r="O177" s="45"/>
      <c r="P177" s="45"/>
      <c r="Q177" s="45"/>
      <c r="R177" s="45"/>
      <c r="S177" s="45"/>
      <c r="T177" s="45"/>
      <c r="U177" s="45"/>
      <c r="V177" s="45"/>
    </row>
    <row r="178" spans="1:22">
      <c r="A178" s="45"/>
      <c r="B178" s="45"/>
      <c r="C178" s="59"/>
      <c r="D178" s="59"/>
      <c r="E178" s="59"/>
      <c r="F178" s="59"/>
      <c r="G178" s="59"/>
      <c r="H178" s="59"/>
      <c r="I178" s="45"/>
      <c r="J178" s="59"/>
      <c r="K178" s="59"/>
      <c r="L178" s="59"/>
      <c r="M178" s="59"/>
      <c r="N178" s="59"/>
      <c r="O178" s="45"/>
      <c r="P178" s="45"/>
      <c r="Q178" s="45"/>
      <c r="R178" s="45"/>
      <c r="S178" s="45"/>
      <c r="T178" s="45"/>
      <c r="U178" s="45"/>
      <c r="V178" s="45"/>
    </row>
    <row r="179" spans="1:22">
      <c r="A179" s="45"/>
      <c r="B179" s="45"/>
      <c r="C179" s="59"/>
      <c r="D179" s="59"/>
      <c r="E179" s="59"/>
      <c r="F179" s="59"/>
      <c r="G179" s="59"/>
      <c r="H179" s="59"/>
      <c r="I179" s="45"/>
      <c r="J179" s="59"/>
      <c r="K179" s="59"/>
      <c r="L179" s="59"/>
      <c r="M179" s="59"/>
      <c r="N179" s="59"/>
      <c r="O179" s="45"/>
      <c r="P179" s="45"/>
      <c r="Q179" s="45"/>
      <c r="R179" s="45"/>
      <c r="S179" s="45"/>
      <c r="T179" s="45"/>
      <c r="U179" s="45"/>
      <c r="V179" s="45"/>
    </row>
    <row r="182" spans="1:22" ht="23.25" customHeight="1">
      <c r="A182" s="69" t="s">
        <v>404</v>
      </c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</row>
    <row r="183" spans="1:22" ht="37.5" customHeight="1">
      <c r="A183" s="70" t="s">
        <v>8</v>
      </c>
      <c r="B183" s="70" t="s">
        <v>9</v>
      </c>
      <c r="C183" s="70" t="s">
        <v>10</v>
      </c>
      <c r="D183" s="70" t="s">
        <v>11</v>
      </c>
      <c r="E183" s="70" t="s">
        <v>12</v>
      </c>
      <c r="F183" s="70" t="s">
        <v>13</v>
      </c>
      <c r="G183" s="64" t="s">
        <v>35</v>
      </c>
      <c r="H183" s="65"/>
      <c r="I183" s="65"/>
      <c r="J183" s="64" t="s">
        <v>34</v>
      </c>
      <c r="K183" s="65"/>
      <c r="L183" s="65"/>
      <c r="M183" s="72" t="s">
        <v>47</v>
      </c>
      <c r="N183" s="72"/>
      <c r="O183" s="72"/>
      <c r="P183" s="64" t="s">
        <v>48</v>
      </c>
      <c r="Q183" s="65"/>
      <c r="R183" s="73"/>
      <c r="S183" s="70" t="s">
        <v>14</v>
      </c>
      <c r="T183" s="70" t="s">
        <v>15</v>
      </c>
      <c r="U183" s="70" t="s">
        <v>16</v>
      </c>
      <c r="V183" s="70" t="s">
        <v>49</v>
      </c>
    </row>
    <row r="184" spans="1:22" ht="30" customHeight="1">
      <c r="A184" s="71"/>
      <c r="B184" s="71"/>
      <c r="C184" s="71"/>
      <c r="D184" s="71"/>
      <c r="E184" s="71"/>
      <c r="F184" s="71"/>
      <c r="G184" s="29" t="s">
        <v>17</v>
      </c>
      <c r="H184" s="29" t="s">
        <v>18</v>
      </c>
      <c r="I184" s="29" t="s">
        <v>19</v>
      </c>
      <c r="J184" s="29" t="s">
        <v>36</v>
      </c>
      <c r="K184" s="29" t="s">
        <v>18</v>
      </c>
      <c r="L184" s="29" t="s">
        <v>19</v>
      </c>
      <c r="M184" s="29" t="s">
        <v>17</v>
      </c>
      <c r="N184" s="29" t="s">
        <v>18</v>
      </c>
      <c r="O184" s="29" t="s">
        <v>19</v>
      </c>
      <c r="P184" s="29" t="s">
        <v>17</v>
      </c>
      <c r="Q184" s="29" t="s">
        <v>18</v>
      </c>
      <c r="R184" s="29" t="s">
        <v>19</v>
      </c>
      <c r="S184" s="71"/>
      <c r="T184" s="71"/>
      <c r="U184" s="71"/>
      <c r="V184" s="71"/>
    </row>
    <row r="185" spans="1:22" s="15" customFormat="1">
      <c r="A185" s="12">
        <v>1</v>
      </c>
      <c r="B185" s="12" t="s">
        <v>146</v>
      </c>
      <c r="C185" s="12" t="s">
        <v>147</v>
      </c>
      <c r="D185" s="12" t="s">
        <v>83</v>
      </c>
      <c r="E185" s="12"/>
      <c r="F185" s="12">
        <v>35</v>
      </c>
      <c r="G185" s="12"/>
      <c r="H185" s="12"/>
      <c r="I185" s="32">
        <f t="shared" ref="I185:I187" si="284">G185+H185</f>
        <v>0</v>
      </c>
      <c r="J185" s="12"/>
      <c r="K185" s="12"/>
      <c r="L185" s="32">
        <f t="shared" ref="L185:L187" si="285">J185+K185</f>
        <v>0</v>
      </c>
      <c r="M185" s="12">
        <v>57</v>
      </c>
      <c r="N185" s="12">
        <v>50</v>
      </c>
      <c r="O185" s="32">
        <f t="shared" ref="O185:O187" si="286">M185+N185</f>
        <v>107</v>
      </c>
      <c r="P185" s="32">
        <f t="shared" ref="P185:P187" si="287">G185+J185+M185</f>
        <v>57</v>
      </c>
      <c r="Q185" s="32">
        <f t="shared" ref="Q185:Q187" si="288">H185+K185+N185</f>
        <v>50</v>
      </c>
      <c r="R185" s="32">
        <f t="shared" ref="R185:R187" si="289">P185+Q185</f>
        <v>107</v>
      </c>
      <c r="S185" s="12">
        <v>9668831262</v>
      </c>
      <c r="T185" s="12"/>
      <c r="U185" s="14">
        <v>45839</v>
      </c>
      <c r="V185" s="32" t="s">
        <v>39</v>
      </c>
    </row>
    <row r="186" spans="1:22">
      <c r="A186" s="32">
        <v>2</v>
      </c>
      <c r="B186" s="32" t="s">
        <v>148</v>
      </c>
      <c r="C186" s="32" t="s">
        <v>149</v>
      </c>
      <c r="D186" s="32" t="s">
        <v>73</v>
      </c>
      <c r="E186" s="32"/>
      <c r="F186" s="32">
        <v>32</v>
      </c>
      <c r="G186" s="32">
        <v>17</v>
      </c>
      <c r="H186" s="32">
        <v>10</v>
      </c>
      <c r="I186" s="32">
        <f t="shared" si="284"/>
        <v>27</v>
      </c>
      <c r="J186" s="32">
        <v>17</v>
      </c>
      <c r="K186" s="32">
        <v>23</v>
      </c>
      <c r="L186" s="32">
        <f t="shared" si="285"/>
        <v>40</v>
      </c>
      <c r="M186" s="32"/>
      <c r="N186" s="32"/>
      <c r="O186" s="32">
        <f t="shared" si="286"/>
        <v>0</v>
      </c>
      <c r="P186" s="32">
        <f t="shared" si="287"/>
        <v>34</v>
      </c>
      <c r="Q186" s="32">
        <f t="shared" si="288"/>
        <v>33</v>
      </c>
      <c r="R186" s="32">
        <f t="shared" si="289"/>
        <v>67</v>
      </c>
      <c r="S186" s="32">
        <v>7325954219</v>
      </c>
      <c r="T186" s="12">
        <v>8280438373</v>
      </c>
      <c r="U186" s="14">
        <v>45840</v>
      </c>
      <c r="V186" s="32" t="s">
        <v>40</v>
      </c>
    </row>
    <row r="187" spans="1:22">
      <c r="A187" s="32">
        <v>3</v>
      </c>
      <c r="B187" s="32" t="s">
        <v>148</v>
      </c>
      <c r="C187" s="32" t="s">
        <v>150</v>
      </c>
      <c r="D187" s="32" t="s">
        <v>83</v>
      </c>
      <c r="E187" s="32"/>
      <c r="F187" s="32">
        <v>32</v>
      </c>
      <c r="G187" s="32"/>
      <c r="H187" s="32"/>
      <c r="I187" s="32">
        <f t="shared" si="284"/>
        <v>0</v>
      </c>
      <c r="J187" s="32"/>
      <c r="K187" s="32"/>
      <c r="L187" s="32">
        <f t="shared" si="285"/>
        <v>0</v>
      </c>
      <c r="M187" s="32">
        <v>28</v>
      </c>
      <c r="N187" s="32">
        <v>18</v>
      </c>
      <c r="O187" s="32">
        <f t="shared" si="286"/>
        <v>46</v>
      </c>
      <c r="P187" s="32">
        <f t="shared" si="287"/>
        <v>28</v>
      </c>
      <c r="Q187" s="32">
        <f t="shared" si="288"/>
        <v>18</v>
      </c>
      <c r="R187" s="32">
        <f t="shared" si="289"/>
        <v>46</v>
      </c>
      <c r="S187" s="32">
        <v>9937225321</v>
      </c>
      <c r="T187" s="12"/>
      <c r="U187" s="14">
        <v>45840</v>
      </c>
      <c r="V187" s="32" t="s">
        <v>40</v>
      </c>
    </row>
    <row r="188" spans="1:22">
      <c r="A188" s="32">
        <v>4</v>
      </c>
      <c r="B188" s="32" t="s">
        <v>68</v>
      </c>
      <c r="C188" s="32" t="s">
        <v>69</v>
      </c>
      <c r="D188" s="32" t="s">
        <v>61</v>
      </c>
      <c r="E188" s="32" t="s">
        <v>62</v>
      </c>
      <c r="F188" s="32">
        <v>15</v>
      </c>
      <c r="G188" s="32"/>
      <c r="H188" s="32"/>
      <c r="I188" s="32">
        <f>G188+H188</f>
        <v>0</v>
      </c>
      <c r="J188" s="32"/>
      <c r="K188" s="32"/>
      <c r="L188" s="32">
        <f t="shared" ref="L188:L190" si="290">J188+K188</f>
        <v>0</v>
      </c>
      <c r="M188" s="32">
        <v>0</v>
      </c>
      <c r="N188" s="32">
        <v>332</v>
      </c>
      <c r="O188" s="32">
        <f t="shared" ref="O188:O190" si="291">M188+N188</f>
        <v>332</v>
      </c>
      <c r="P188" s="32">
        <f t="shared" ref="P188:P190" si="292">G188+J188+M188</f>
        <v>0</v>
      </c>
      <c r="Q188" s="32">
        <f t="shared" ref="Q188:Q190" si="293">H188+K188+N188</f>
        <v>332</v>
      </c>
      <c r="R188" s="32">
        <f t="shared" ref="R188:R190" si="294">P188+Q188</f>
        <v>332</v>
      </c>
      <c r="S188" s="32">
        <v>9178927459</v>
      </c>
      <c r="T188" s="32"/>
      <c r="U188" s="14">
        <v>45841</v>
      </c>
      <c r="V188" s="32" t="s">
        <v>41</v>
      </c>
    </row>
    <row r="189" spans="1:22">
      <c r="A189" s="32">
        <v>5</v>
      </c>
      <c r="B189" s="32" t="s">
        <v>68</v>
      </c>
      <c r="C189" s="32" t="s">
        <v>69</v>
      </c>
      <c r="D189" s="32" t="s">
        <v>61</v>
      </c>
      <c r="E189" s="32" t="s">
        <v>62</v>
      </c>
      <c r="F189" s="32">
        <v>15</v>
      </c>
      <c r="G189" s="32"/>
      <c r="H189" s="32"/>
      <c r="I189" s="32">
        <f>G189+H189</f>
        <v>0</v>
      </c>
      <c r="J189" s="32"/>
      <c r="K189" s="32"/>
      <c r="L189" s="32">
        <f t="shared" si="290"/>
        <v>0</v>
      </c>
      <c r="M189" s="32"/>
      <c r="N189" s="32"/>
      <c r="O189" s="32">
        <f t="shared" si="291"/>
        <v>0</v>
      </c>
      <c r="P189" s="32">
        <f t="shared" si="292"/>
        <v>0</v>
      </c>
      <c r="Q189" s="32">
        <f t="shared" si="293"/>
        <v>0</v>
      </c>
      <c r="R189" s="32">
        <f t="shared" si="294"/>
        <v>0</v>
      </c>
      <c r="S189" s="32"/>
      <c r="T189" s="32"/>
      <c r="U189" s="14">
        <v>45842</v>
      </c>
      <c r="V189" s="32" t="s">
        <v>42</v>
      </c>
    </row>
    <row r="190" spans="1:22">
      <c r="A190" s="32">
        <v>6</v>
      </c>
      <c r="B190" s="32" t="s">
        <v>68</v>
      </c>
      <c r="C190" s="32" t="s">
        <v>69</v>
      </c>
      <c r="D190" s="32" t="s">
        <v>61</v>
      </c>
      <c r="E190" s="32" t="s">
        <v>62</v>
      </c>
      <c r="F190" s="32">
        <v>15</v>
      </c>
      <c r="G190" s="32"/>
      <c r="H190" s="32"/>
      <c r="I190" s="32">
        <f>G190+H190</f>
        <v>0</v>
      </c>
      <c r="J190" s="32"/>
      <c r="K190" s="32"/>
      <c r="L190" s="32">
        <f t="shared" si="290"/>
        <v>0</v>
      </c>
      <c r="M190" s="32"/>
      <c r="N190" s="32"/>
      <c r="O190" s="32">
        <f t="shared" si="291"/>
        <v>0</v>
      </c>
      <c r="P190" s="32">
        <f t="shared" si="292"/>
        <v>0</v>
      </c>
      <c r="Q190" s="32">
        <f t="shared" si="293"/>
        <v>0</v>
      </c>
      <c r="R190" s="32">
        <f t="shared" si="294"/>
        <v>0</v>
      </c>
      <c r="S190" s="32"/>
      <c r="T190" s="32"/>
      <c r="U190" s="14">
        <v>45843</v>
      </c>
      <c r="V190" s="32" t="s">
        <v>43</v>
      </c>
    </row>
    <row r="191" spans="1:22" s="15" customFormat="1">
      <c r="A191" s="1"/>
      <c r="B191" s="33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5"/>
      <c r="U191" s="14">
        <v>45844</v>
      </c>
      <c r="V191" s="2" t="s">
        <v>44</v>
      </c>
    </row>
    <row r="192" spans="1:22">
      <c r="A192" s="4"/>
      <c r="B192" s="36" t="s">
        <v>45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37"/>
      <c r="U192" s="14">
        <v>45845</v>
      </c>
      <c r="V192" s="5" t="s">
        <v>38</v>
      </c>
    </row>
    <row r="193" spans="1:22">
      <c r="A193" s="32">
        <v>7</v>
      </c>
      <c r="B193" s="32" t="s">
        <v>68</v>
      </c>
      <c r="C193" s="32" t="s">
        <v>273</v>
      </c>
      <c r="D193" s="32" t="s">
        <v>61</v>
      </c>
      <c r="E193" s="32" t="s">
        <v>62</v>
      </c>
      <c r="F193" s="32">
        <v>15</v>
      </c>
      <c r="G193" s="32"/>
      <c r="H193" s="32"/>
      <c r="I193" s="32">
        <f t="shared" ref="I193:I195" si="295">G193+H193</f>
        <v>0</v>
      </c>
      <c r="J193" s="32"/>
      <c r="K193" s="32"/>
      <c r="L193" s="32">
        <f t="shared" ref="L193:L195" si="296">J193+K193</f>
        <v>0</v>
      </c>
      <c r="M193" s="32">
        <v>250</v>
      </c>
      <c r="N193" s="32"/>
      <c r="O193" s="32">
        <f t="shared" ref="O193:O194" si="297">M193+N193</f>
        <v>250</v>
      </c>
      <c r="P193" s="32">
        <f t="shared" ref="P193:P195" si="298">G193+J193+M193</f>
        <v>250</v>
      </c>
      <c r="Q193" s="32">
        <f>H193+K193+N193</f>
        <v>0</v>
      </c>
      <c r="R193" s="32">
        <f>P193+Q193</f>
        <v>250</v>
      </c>
      <c r="S193" s="32">
        <v>7752051936</v>
      </c>
      <c r="T193" s="32"/>
      <c r="U193" s="14">
        <v>45846</v>
      </c>
      <c r="V193" s="32" t="s">
        <v>39</v>
      </c>
    </row>
    <row r="194" spans="1:22">
      <c r="A194" s="32">
        <v>8</v>
      </c>
      <c r="B194" s="32" t="s">
        <v>68</v>
      </c>
      <c r="C194" s="32" t="s">
        <v>273</v>
      </c>
      <c r="D194" s="32" t="s">
        <v>61</v>
      </c>
      <c r="E194" s="32" t="s">
        <v>62</v>
      </c>
      <c r="F194" s="32">
        <v>15</v>
      </c>
      <c r="G194" s="32"/>
      <c r="H194" s="32"/>
      <c r="I194" s="32">
        <f t="shared" si="295"/>
        <v>0</v>
      </c>
      <c r="J194" s="32"/>
      <c r="K194" s="32"/>
      <c r="L194" s="32">
        <f t="shared" si="296"/>
        <v>0</v>
      </c>
      <c r="M194" s="32"/>
      <c r="N194" s="32"/>
      <c r="O194" s="32">
        <f t="shared" si="297"/>
        <v>0</v>
      </c>
      <c r="P194" s="32">
        <f t="shared" si="298"/>
        <v>0</v>
      </c>
      <c r="Q194" s="32">
        <f>H194+K194+N194</f>
        <v>0</v>
      </c>
      <c r="R194" s="32">
        <f>P194+Q194</f>
        <v>0</v>
      </c>
      <c r="S194" s="32">
        <v>7752051936</v>
      </c>
      <c r="T194" s="32"/>
      <c r="U194" s="14">
        <v>45847</v>
      </c>
      <c r="V194" s="32" t="s">
        <v>40</v>
      </c>
    </row>
    <row r="195" spans="1:22">
      <c r="A195" s="32">
        <v>9</v>
      </c>
      <c r="B195" s="32" t="s">
        <v>68</v>
      </c>
      <c r="C195" s="32" t="s">
        <v>274</v>
      </c>
      <c r="D195" s="32" t="s">
        <v>61</v>
      </c>
      <c r="E195" s="32" t="s">
        <v>62</v>
      </c>
      <c r="F195" s="32">
        <v>15</v>
      </c>
      <c r="G195" s="32"/>
      <c r="H195" s="32"/>
      <c r="I195" s="32">
        <f t="shared" si="295"/>
        <v>0</v>
      </c>
      <c r="J195" s="32"/>
      <c r="K195" s="32"/>
      <c r="L195" s="32">
        <f t="shared" si="296"/>
        <v>0</v>
      </c>
      <c r="M195" s="32"/>
      <c r="N195" s="32">
        <v>250</v>
      </c>
      <c r="O195" s="32">
        <f>M195+N195</f>
        <v>250</v>
      </c>
      <c r="P195" s="32">
        <f t="shared" si="298"/>
        <v>0</v>
      </c>
      <c r="Q195" s="32">
        <f t="shared" ref="Q195" si="299">H195+K195+N195</f>
        <v>250</v>
      </c>
      <c r="R195" s="32">
        <f t="shared" ref="R195" si="300">P195+Q195</f>
        <v>250</v>
      </c>
      <c r="S195" s="32">
        <v>7752051936</v>
      </c>
      <c r="T195" s="32"/>
      <c r="U195" s="14">
        <v>45848</v>
      </c>
      <c r="V195" s="32" t="s">
        <v>41</v>
      </c>
    </row>
    <row r="196" spans="1:22">
      <c r="A196" s="32">
        <v>10</v>
      </c>
      <c r="B196" s="32" t="s">
        <v>68</v>
      </c>
      <c r="C196" s="32" t="s">
        <v>274</v>
      </c>
      <c r="D196" s="32" t="s">
        <v>61</v>
      </c>
      <c r="E196" s="32" t="s">
        <v>62</v>
      </c>
      <c r="F196" s="32">
        <v>15</v>
      </c>
      <c r="G196" s="32"/>
      <c r="H196" s="32"/>
      <c r="I196" s="32">
        <f t="shared" ref="I196" si="301">G196+H196</f>
        <v>0</v>
      </c>
      <c r="J196" s="32"/>
      <c r="K196" s="32"/>
      <c r="L196" s="32">
        <f t="shared" ref="L196" si="302">J196+K196</f>
        <v>0</v>
      </c>
      <c r="M196" s="32"/>
      <c r="N196" s="32">
        <v>0</v>
      </c>
      <c r="O196" s="32">
        <f>M196+N196</f>
        <v>0</v>
      </c>
      <c r="P196" s="32">
        <f t="shared" ref="P196" si="303">G196+J196+M196</f>
        <v>0</v>
      </c>
      <c r="Q196" s="32">
        <f t="shared" ref="Q196" si="304">H196+K196+N196</f>
        <v>0</v>
      </c>
      <c r="R196" s="32">
        <f t="shared" ref="R196" si="305">P196+Q196</f>
        <v>0</v>
      </c>
      <c r="S196" s="32">
        <v>7752051936</v>
      </c>
      <c r="T196" s="32"/>
      <c r="U196" s="14">
        <v>45849</v>
      </c>
      <c r="V196" s="32" t="s">
        <v>42</v>
      </c>
    </row>
    <row r="197" spans="1:22">
      <c r="A197" s="1"/>
      <c r="B197" s="33" t="s">
        <v>290</v>
      </c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5"/>
      <c r="U197" s="14">
        <v>45850</v>
      </c>
      <c r="V197" s="1" t="s">
        <v>43</v>
      </c>
    </row>
    <row r="198" spans="1:22">
      <c r="A198" s="1"/>
      <c r="B198" s="33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5"/>
      <c r="U198" s="14">
        <v>45851</v>
      </c>
      <c r="V198" s="1" t="s">
        <v>44</v>
      </c>
    </row>
    <row r="199" spans="1:22">
      <c r="A199" s="4"/>
      <c r="B199" s="36" t="s">
        <v>45</v>
      </c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37"/>
      <c r="U199" s="14">
        <v>45852</v>
      </c>
      <c r="V199" s="4" t="s">
        <v>38</v>
      </c>
    </row>
    <row r="200" spans="1:22">
      <c r="A200" s="32">
        <v>11</v>
      </c>
      <c r="B200" s="32" t="s">
        <v>65</v>
      </c>
      <c r="C200" s="32" t="s">
        <v>66</v>
      </c>
      <c r="D200" s="32" t="s">
        <v>61</v>
      </c>
      <c r="E200" s="32" t="s">
        <v>62</v>
      </c>
      <c r="F200" s="32">
        <v>27</v>
      </c>
      <c r="G200" s="32"/>
      <c r="H200" s="32"/>
      <c r="I200" s="32">
        <f t="shared" ref="I200:I202" si="306">G200+H200</f>
        <v>0</v>
      </c>
      <c r="J200" s="32"/>
      <c r="K200" s="32"/>
      <c r="L200" s="32">
        <f t="shared" ref="L200:L204" si="307">J200+K200</f>
        <v>0</v>
      </c>
      <c r="M200" s="32">
        <v>0</v>
      </c>
      <c r="N200" s="32">
        <v>216</v>
      </c>
      <c r="O200" s="32">
        <f t="shared" ref="O200:O201" si="308">M200+N200</f>
        <v>216</v>
      </c>
      <c r="P200" s="32">
        <f t="shared" ref="P200:P204" si="309">G200+J200+M200</f>
        <v>0</v>
      </c>
      <c r="Q200" s="32">
        <f>H200+K200+N200</f>
        <v>216</v>
      </c>
      <c r="R200" s="32">
        <f>P200+Q200</f>
        <v>216</v>
      </c>
      <c r="S200" s="32">
        <v>9178519180</v>
      </c>
      <c r="T200" s="32"/>
      <c r="U200" s="14">
        <v>45853</v>
      </c>
      <c r="V200" s="32" t="s">
        <v>39</v>
      </c>
    </row>
    <row r="201" spans="1:22">
      <c r="A201" s="32">
        <v>12</v>
      </c>
      <c r="B201" s="32" t="s">
        <v>65</v>
      </c>
      <c r="C201" s="32" t="s">
        <v>66</v>
      </c>
      <c r="D201" s="32" t="s">
        <v>61</v>
      </c>
      <c r="E201" s="32"/>
      <c r="F201" s="32"/>
      <c r="G201" s="32"/>
      <c r="H201" s="32"/>
      <c r="I201" s="32">
        <f t="shared" si="306"/>
        <v>0</v>
      </c>
      <c r="J201" s="32"/>
      <c r="K201" s="32"/>
      <c r="L201" s="32">
        <f t="shared" si="307"/>
        <v>0</v>
      </c>
      <c r="M201" s="32">
        <v>0</v>
      </c>
      <c r="N201" s="32">
        <v>0</v>
      </c>
      <c r="O201" s="32">
        <f t="shared" si="308"/>
        <v>0</v>
      </c>
      <c r="P201" s="32">
        <f t="shared" si="309"/>
        <v>0</v>
      </c>
      <c r="Q201" s="32">
        <f>H201+K201+N201</f>
        <v>0</v>
      </c>
      <c r="R201" s="32">
        <f>P201+Q201</f>
        <v>0</v>
      </c>
      <c r="S201" s="32"/>
      <c r="T201" s="32"/>
      <c r="U201" s="14">
        <v>45854</v>
      </c>
      <c r="V201" s="32" t="s">
        <v>40</v>
      </c>
    </row>
    <row r="202" spans="1:22">
      <c r="A202" s="32">
        <v>13</v>
      </c>
      <c r="B202" s="32" t="s">
        <v>63</v>
      </c>
      <c r="C202" s="32" t="s">
        <v>64</v>
      </c>
      <c r="D202" s="32" t="s">
        <v>61</v>
      </c>
      <c r="E202" s="32" t="s">
        <v>62</v>
      </c>
      <c r="F202" s="32">
        <v>20</v>
      </c>
      <c r="G202" s="32"/>
      <c r="H202" s="32"/>
      <c r="I202" s="32">
        <f t="shared" si="306"/>
        <v>0</v>
      </c>
      <c r="J202" s="32"/>
      <c r="K202" s="32"/>
      <c r="L202" s="32">
        <f t="shared" si="307"/>
        <v>0</v>
      </c>
      <c r="M202" s="32">
        <v>0</v>
      </c>
      <c r="N202" s="32">
        <v>200</v>
      </c>
      <c r="O202" s="32">
        <f>M202+N202</f>
        <v>200</v>
      </c>
      <c r="P202" s="32">
        <f t="shared" si="309"/>
        <v>0</v>
      </c>
      <c r="Q202" s="32">
        <f>H202+K202+N202</f>
        <v>200</v>
      </c>
      <c r="R202" s="32">
        <f>P202+Q202</f>
        <v>200</v>
      </c>
      <c r="S202" s="32">
        <v>9937380203</v>
      </c>
      <c r="T202" s="32"/>
      <c r="U202" s="14">
        <v>45855</v>
      </c>
      <c r="V202" s="32" t="s">
        <v>41</v>
      </c>
    </row>
    <row r="203" spans="1:22">
      <c r="A203" s="32">
        <v>14</v>
      </c>
      <c r="B203" s="32" t="s">
        <v>63</v>
      </c>
      <c r="C203" s="32" t="s">
        <v>64</v>
      </c>
      <c r="D203" s="32" t="s">
        <v>61</v>
      </c>
      <c r="E203" s="32" t="s">
        <v>62</v>
      </c>
      <c r="F203" s="32">
        <v>20</v>
      </c>
      <c r="G203" s="32"/>
      <c r="H203" s="32"/>
      <c r="I203" s="32">
        <f t="shared" ref="I203" si="310">G203+H203</f>
        <v>0</v>
      </c>
      <c r="J203" s="32"/>
      <c r="K203" s="32"/>
      <c r="L203" s="32">
        <f t="shared" ref="L203" si="311">J203+K203</f>
        <v>0</v>
      </c>
      <c r="M203" s="32">
        <v>0</v>
      </c>
      <c r="N203" s="32"/>
      <c r="O203" s="32">
        <f>M203+N203</f>
        <v>0</v>
      </c>
      <c r="P203" s="32">
        <f t="shared" ref="P203" si="312">G203+J203+M203</f>
        <v>0</v>
      </c>
      <c r="Q203" s="32">
        <f>H203+K203+N203</f>
        <v>0</v>
      </c>
      <c r="R203" s="32">
        <f>P203+Q203</f>
        <v>0</v>
      </c>
      <c r="S203" s="32">
        <v>9937380203</v>
      </c>
      <c r="T203" s="32"/>
      <c r="U203" s="14">
        <v>45856</v>
      </c>
      <c r="V203" s="32" t="s">
        <v>42</v>
      </c>
    </row>
    <row r="204" spans="1:22" s="15" customFormat="1">
      <c r="A204" s="12">
        <v>15</v>
      </c>
      <c r="B204" s="12" t="s">
        <v>70</v>
      </c>
      <c r="C204" s="12" t="s">
        <v>71</v>
      </c>
      <c r="D204" s="12" t="s">
        <v>61</v>
      </c>
      <c r="E204" s="12" t="s">
        <v>62</v>
      </c>
      <c r="F204" s="12">
        <v>21</v>
      </c>
      <c r="G204" s="12"/>
      <c r="H204" s="12"/>
      <c r="I204" s="32">
        <f>G204+H204</f>
        <v>0</v>
      </c>
      <c r="J204" s="12"/>
      <c r="K204" s="12"/>
      <c r="L204" s="32">
        <f t="shared" si="307"/>
        <v>0</v>
      </c>
      <c r="M204" s="12"/>
      <c r="N204" s="12">
        <v>84</v>
      </c>
      <c r="O204" s="32">
        <f t="shared" ref="O204" si="313">M204+N204</f>
        <v>84</v>
      </c>
      <c r="P204" s="32">
        <f t="shared" si="309"/>
        <v>0</v>
      </c>
      <c r="Q204" s="32">
        <f t="shared" ref="Q204" si="314">H204+K204+N204</f>
        <v>84</v>
      </c>
      <c r="R204" s="32">
        <f t="shared" ref="R204" si="315">P204+Q204</f>
        <v>84</v>
      </c>
      <c r="S204" s="12">
        <v>8018330364</v>
      </c>
      <c r="T204" s="12">
        <v>8280438470</v>
      </c>
      <c r="U204" s="14">
        <v>45857</v>
      </c>
      <c r="V204" s="32" t="s">
        <v>43</v>
      </c>
    </row>
    <row r="205" spans="1:22">
      <c r="A205" s="1"/>
      <c r="B205" s="33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41"/>
      <c r="U205" s="14">
        <v>45858</v>
      </c>
      <c r="V205" s="1" t="s">
        <v>44</v>
      </c>
    </row>
    <row r="206" spans="1:22">
      <c r="A206" s="4"/>
      <c r="B206" s="36" t="s">
        <v>45</v>
      </c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42"/>
      <c r="U206" s="14">
        <v>45859</v>
      </c>
      <c r="V206" s="4" t="s">
        <v>38</v>
      </c>
    </row>
    <row r="207" spans="1:22">
      <c r="A207" s="32">
        <v>16</v>
      </c>
      <c r="B207" s="32" t="s">
        <v>151</v>
      </c>
      <c r="C207" s="32" t="s">
        <v>154</v>
      </c>
      <c r="D207" s="32" t="s">
        <v>83</v>
      </c>
      <c r="E207" s="32"/>
      <c r="F207" s="32">
        <v>35</v>
      </c>
      <c r="G207" s="32"/>
      <c r="H207" s="32"/>
      <c r="I207" s="32">
        <f t="shared" ref="I207:I221" si="316">G207+H207</f>
        <v>0</v>
      </c>
      <c r="J207" s="32"/>
      <c r="K207" s="32"/>
      <c r="L207" s="32">
        <f t="shared" ref="L207:L208" si="317">J207+K207</f>
        <v>0</v>
      </c>
      <c r="M207" s="32">
        <v>187</v>
      </c>
      <c r="N207" s="32">
        <v>184</v>
      </c>
      <c r="O207" s="32">
        <f t="shared" ref="O207:O208" si="318">M207+N207</f>
        <v>371</v>
      </c>
      <c r="P207" s="32">
        <f t="shared" ref="P207:Q208" si="319">G207+J207+M207</f>
        <v>187</v>
      </c>
      <c r="Q207" s="32">
        <f t="shared" si="319"/>
        <v>184</v>
      </c>
      <c r="R207" s="32">
        <f t="shared" ref="R207:R208" si="320">P207+Q207</f>
        <v>371</v>
      </c>
      <c r="S207" s="32">
        <v>9938380276</v>
      </c>
      <c r="T207" s="32"/>
      <c r="U207" s="14">
        <v>45860</v>
      </c>
      <c r="V207" s="32" t="s">
        <v>39</v>
      </c>
    </row>
    <row r="208" spans="1:22">
      <c r="A208" s="32">
        <v>17</v>
      </c>
      <c r="B208" s="32" t="s">
        <v>151</v>
      </c>
      <c r="C208" s="32" t="s">
        <v>154</v>
      </c>
      <c r="D208" s="32" t="s">
        <v>83</v>
      </c>
      <c r="E208" s="32"/>
      <c r="F208" s="32">
        <v>35</v>
      </c>
      <c r="G208" s="32"/>
      <c r="H208" s="32"/>
      <c r="I208" s="32">
        <f t="shared" si="316"/>
        <v>0</v>
      </c>
      <c r="J208" s="32"/>
      <c r="K208" s="32"/>
      <c r="L208" s="32">
        <f t="shared" si="317"/>
        <v>0</v>
      </c>
      <c r="M208" s="32"/>
      <c r="N208" s="32"/>
      <c r="O208" s="32">
        <f t="shared" si="318"/>
        <v>0</v>
      </c>
      <c r="P208" s="32">
        <f t="shared" si="319"/>
        <v>0</v>
      </c>
      <c r="Q208" s="32">
        <f t="shared" si="319"/>
        <v>0</v>
      </c>
      <c r="R208" s="32">
        <f t="shared" si="320"/>
        <v>0</v>
      </c>
      <c r="S208" s="32"/>
      <c r="T208" s="32"/>
      <c r="U208" s="14">
        <v>45861</v>
      </c>
      <c r="V208" s="32" t="s">
        <v>40</v>
      </c>
    </row>
    <row r="209" spans="1:24">
      <c r="A209" s="32">
        <v>18</v>
      </c>
      <c r="B209" s="32" t="s">
        <v>151</v>
      </c>
      <c r="C209" s="32" t="s">
        <v>153</v>
      </c>
      <c r="D209" s="32" t="s">
        <v>83</v>
      </c>
      <c r="E209" s="32"/>
      <c r="F209" s="32">
        <v>35</v>
      </c>
      <c r="G209" s="32"/>
      <c r="H209" s="32"/>
      <c r="I209" s="32">
        <f t="shared" ref="I209:I212" si="321">G209+H209</f>
        <v>0</v>
      </c>
      <c r="J209" s="32"/>
      <c r="K209" s="32"/>
      <c r="L209" s="32">
        <f t="shared" ref="L209:L212" si="322">J209+K209</f>
        <v>0</v>
      </c>
      <c r="M209" s="32">
        <v>36</v>
      </c>
      <c r="N209" s="32">
        <v>42</v>
      </c>
      <c r="O209" s="32">
        <f t="shared" ref="O209:O212" si="323">M209+N209</f>
        <v>78</v>
      </c>
      <c r="P209" s="32">
        <f t="shared" ref="P209:P212" si="324">G209+J209+M209</f>
        <v>36</v>
      </c>
      <c r="Q209" s="32">
        <f t="shared" ref="Q209:Q212" si="325">H209+K209+N209</f>
        <v>42</v>
      </c>
      <c r="R209" s="32">
        <f t="shared" ref="R209:R212" si="326">P209+Q209</f>
        <v>78</v>
      </c>
      <c r="S209" s="32">
        <v>8658324862</v>
      </c>
      <c r="T209" s="32"/>
      <c r="U209" s="14">
        <v>45862</v>
      </c>
      <c r="V209" s="32" t="s">
        <v>41</v>
      </c>
    </row>
    <row r="210" spans="1:24">
      <c r="A210" s="32">
        <v>19</v>
      </c>
      <c r="B210" s="32" t="s">
        <v>158</v>
      </c>
      <c r="C210" s="32" t="s">
        <v>377</v>
      </c>
      <c r="D210" s="32" t="s">
        <v>73</v>
      </c>
      <c r="E210" s="32"/>
      <c r="F210" s="32">
        <v>30</v>
      </c>
      <c r="G210" s="32">
        <v>7</v>
      </c>
      <c r="H210" s="32">
        <v>17</v>
      </c>
      <c r="I210" s="32">
        <f t="shared" ref="I210" si="327">G210+H210</f>
        <v>24</v>
      </c>
      <c r="J210" s="32">
        <v>12</v>
      </c>
      <c r="K210" s="32">
        <v>22</v>
      </c>
      <c r="L210" s="32">
        <f t="shared" ref="L210" si="328">J210+K210</f>
        <v>34</v>
      </c>
      <c r="M210" s="32"/>
      <c r="N210" s="32"/>
      <c r="O210" s="32">
        <f t="shared" ref="O210" si="329">M210+N210</f>
        <v>0</v>
      </c>
      <c r="P210" s="32">
        <f t="shared" ref="P210" si="330">G210+J210+M210</f>
        <v>19</v>
      </c>
      <c r="Q210" s="32">
        <f t="shared" ref="Q210" si="331">H210+K210+N210</f>
        <v>39</v>
      </c>
      <c r="R210" s="32">
        <f t="shared" ref="R210" si="332">P210+Q210</f>
        <v>58</v>
      </c>
      <c r="S210" s="32">
        <v>7608914505</v>
      </c>
      <c r="T210" s="32">
        <v>8280438370</v>
      </c>
      <c r="U210" s="14">
        <v>45863</v>
      </c>
      <c r="V210" s="32" t="s">
        <v>42</v>
      </c>
    </row>
    <row r="211" spans="1:24">
      <c r="A211" s="32">
        <v>20</v>
      </c>
      <c r="B211" s="32" t="s">
        <v>158</v>
      </c>
      <c r="C211" s="32" t="s">
        <v>378</v>
      </c>
      <c r="D211" s="32" t="s">
        <v>73</v>
      </c>
      <c r="E211" s="32"/>
      <c r="F211" s="32">
        <v>30</v>
      </c>
      <c r="G211" s="32">
        <v>17</v>
      </c>
      <c r="H211" s="32">
        <v>15</v>
      </c>
      <c r="I211" s="32">
        <f t="shared" si="321"/>
        <v>32</v>
      </c>
      <c r="J211" s="32">
        <v>14</v>
      </c>
      <c r="K211" s="32">
        <v>23</v>
      </c>
      <c r="L211" s="32">
        <f t="shared" si="322"/>
        <v>37</v>
      </c>
      <c r="M211" s="32"/>
      <c r="N211" s="32"/>
      <c r="O211" s="32">
        <f t="shared" si="323"/>
        <v>0</v>
      </c>
      <c r="P211" s="32">
        <f t="shared" si="324"/>
        <v>31</v>
      </c>
      <c r="Q211" s="32">
        <f t="shared" si="325"/>
        <v>38</v>
      </c>
      <c r="R211" s="32">
        <f t="shared" si="326"/>
        <v>69</v>
      </c>
      <c r="S211" s="32">
        <v>7608914505</v>
      </c>
      <c r="T211" s="32">
        <v>8280438370</v>
      </c>
      <c r="U211" s="14">
        <v>45863</v>
      </c>
      <c r="V211" s="32" t="s">
        <v>42</v>
      </c>
    </row>
    <row r="212" spans="1:24">
      <c r="A212" s="32">
        <v>21</v>
      </c>
      <c r="B212" s="32" t="s">
        <v>158</v>
      </c>
      <c r="C212" s="32" t="s">
        <v>159</v>
      </c>
      <c r="D212" s="32" t="s">
        <v>83</v>
      </c>
      <c r="E212" s="32"/>
      <c r="F212" s="32">
        <v>30</v>
      </c>
      <c r="G212" s="32"/>
      <c r="H212" s="32"/>
      <c r="I212" s="32">
        <f t="shared" si="321"/>
        <v>0</v>
      </c>
      <c r="J212" s="32"/>
      <c r="K212" s="32"/>
      <c r="L212" s="32">
        <f t="shared" si="322"/>
        <v>0</v>
      </c>
      <c r="M212" s="32">
        <v>78</v>
      </c>
      <c r="N212" s="32">
        <v>73</v>
      </c>
      <c r="O212" s="32">
        <f t="shared" si="323"/>
        <v>151</v>
      </c>
      <c r="P212" s="32">
        <f t="shared" si="324"/>
        <v>78</v>
      </c>
      <c r="Q212" s="32">
        <f t="shared" si="325"/>
        <v>73</v>
      </c>
      <c r="R212" s="32">
        <f t="shared" si="326"/>
        <v>151</v>
      </c>
      <c r="S212" s="32">
        <v>9776344544</v>
      </c>
      <c r="T212" s="32"/>
      <c r="U212" s="14">
        <v>45864</v>
      </c>
      <c r="V212" s="32" t="s">
        <v>43</v>
      </c>
      <c r="W212" s="32" t="s">
        <v>43</v>
      </c>
      <c r="X212" s="32" t="s">
        <v>44</v>
      </c>
    </row>
    <row r="213" spans="1:24">
      <c r="A213" s="1"/>
      <c r="B213" s="33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41"/>
      <c r="U213" s="14">
        <v>45865</v>
      </c>
      <c r="V213" s="1" t="s">
        <v>44</v>
      </c>
    </row>
    <row r="214" spans="1:24">
      <c r="A214" s="4"/>
      <c r="B214" s="36" t="s">
        <v>45</v>
      </c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42"/>
      <c r="U214" s="14">
        <v>45866</v>
      </c>
      <c r="V214" s="4" t="s">
        <v>38</v>
      </c>
    </row>
    <row r="215" spans="1:24">
      <c r="A215" s="32">
        <v>22</v>
      </c>
      <c r="B215" s="32" t="s">
        <v>161</v>
      </c>
      <c r="C215" s="32" t="s">
        <v>162</v>
      </c>
      <c r="D215" s="32" t="s">
        <v>73</v>
      </c>
      <c r="E215" s="32"/>
      <c r="F215" s="32">
        <v>25</v>
      </c>
      <c r="G215" s="32">
        <v>9</v>
      </c>
      <c r="H215" s="32">
        <v>9</v>
      </c>
      <c r="I215" s="32">
        <f t="shared" ref="I215:I220" si="333">G215+H215</f>
        <v>18</v>
      </c>
      <c r="J215" s="32">
        <v>10</v>
      </c>
      <c r="K215" s="32">
        <v>9</v>
      </c>
      <c r="L215" s="32">
        <f t="shared" ref="L215:L216" si="334">J215+K215</f>
        <v>19</v>
      </c>
      <c r="M215" s="32"/>
      <c r="N215" s="32"/>
      <c r="O215" s="32">
        <f t="shared" ref="O215:O220" si="335">M215+N215</f>
        <v>0</v>
      </c>
      <c r="P215" s="32">
        <f t="shared" ref="P215:P220" si="336">G215+J215+M215</f>
        <v>19</v>
      </c>
      <c r="Q215" s="32">
        <f t="shared" ref="Q215:Q220" si="337">H215+K215+N215</f>
        <v>18</v>
      </c>
      <c r="R215" s="32">
        <f t="shared" ref="R215:R220" si="338">P215+Q215</f>
        <v>37</v>
      </c>
      <c r="S215" s="32">
        <v>6371472921</v>
      </c>
      <c r="T215" s="32">
        <v>8280438375</v>
      </c>
      <c r="U215" s="14">
        <v>45867</v>
      </c>
      <c r="V215" s="32" t="s">
        <v>39</v>
      </c>
    </row>
    <row r="216" spans="1:24">
      <c r="A216" s="32">
        <v>23</v>
      </c>
      <c r="B216" s="32" t="s">
        <v>161</v>
      </c>
      <c r="C216" s="32" t="s">
        <v>163</v>
      </c>
      <c r="D216" s="32" t="s">
        <v>83</v>
      </c>
      <c r="E216" s="32"/>
      <c r="F216" s="32">
        <v>25</v>
      </c>
      <c r="G216" s="32"/>
      <c r="H216" s="32"/>
      <c r="I216" s="32">
        <f t="shared" si="333"/>
        <v>0</v>
      </c>
      <c r="J216" s="32"/>
      <c r="K216" s="32"/>
      <c r="L216" s="32">
        <f t="shared" si="334"/>
        <v>0</v>
      </c>
      <c r="M216" s="32">
        <v>18</v>
      </c>
      <c r="N216" s="32">
        <v>8</v>
      </c>
      <c r="O216" s="32">
        <f t="shared" si="335"/>
        <v>26</v>
      </c>
      <c r="P216" s="32">
        <f t="shared" si="336"/>
        <v>18</v>
      </c>
      <c r="Q216" s="32">
        <f t="shared" si="337"/>
        <v>8</v>
      </c>
      <c r="R216" s="32">
        <f t="shared" si="338"/>
        <v>26</v>
      </c>
      <c r="S216" s="32">
        <v>9937930562</v>
      </c>
      <c r="T216" s="32"/>
      <c r="U216" s="14">
        <v>45867</v>
      </c>
      <c r="V216" s="32" t="s">
        <v>39</v>
      </c>
    </row>
    <row r="217" spans="1:24">
      <c r="A217" s="32">
        <v>24</v>
      </c>
      <c r="B217" s="32" t="s">
        <v>164</v>
      </c>
      <c r="C217" s="32" t="s">
        <v>165</v>
      </c>
      <c r="D217" s="32" t="s">
        <v>83</v>
      </c>
      <c r="E217" s="32"/>
      <c r="F217" s="32">
        <v>23</v>
      </c>
      <c r="G217" s="32"/>
      <c r="H217" s="32"/>
      <c r="I217" s="32">
        <f t="shared" si="333"/>
        <v>0</v>
      </c>
      <c r="J217" s="32"/>
      <c r="K217" s="32"/>
      <c r="L217" s="32">
        <f t="shared" ref="L217:L220" si="339">J217+K217</f>
        <v>0</v>
      </c>
      <c r="M217" s="32">
        <v>34</v>
      </c>
      <c r="N217" s="32">
        <v>51</v>
      </c>
      <c r="O217" s="32">
        <f t="shared" si="335"/>
        <v>85</v>
      </c>
      <c r="P217" s="32">
        <f t="shared" si="336"/>
        <v>34</v>
      </c>
      <c r="Q217" s="32">
        <f t="shared" si="337"/>
        <v>51</v>
      </c>
      <c r="R217" s="32">
        <f t="shared" si="338"/>
        <v>85</v>
      </c>
      <c r="S217" s="32">
        <v>8658120480</v>
      </c>
      <c r="T217" s="32"/>
      <c r="U217" s="14">
        <v>45868</v>
      </c>
      <c r="V217" s="32" t="s">
        <v>40</v>
      </c>
    </row>
    <row r="218" spans="1:24">
      <c r="A218" s="32">
        <v>25</v>
      </c>
      <c r="B218" s="32" t="s">
        <v>164</v>
      </c>
      <c r="C218" s="32" t="s">
        <v>166</v>
      </c>
      <c r="D218" s="32" t="s">
        <v>73</v>
      </c>
      <c r="E218" s="32"/>
      <c r="F218" s="32">
        <v>23</v>
      </c>
      <c r="G218" s="32">
        <v>11</v>
      </c>
      <c r="H218" s="32">
        <v>14</v>
      </c>
      <c r="I218" s="32">
        <f t="shared" si="333"/>
        <v>25</v>
      </c>
      <c r="J218" s="32">
        <v>13</v>
      </c>
      <c r="K218" s="32">
        <v>16</v>
      </c>
      <c r="L218" s="32">
        <f t="shared" si="339"/>
        <v>29</v>
      </c>
      <c r="M218" s="32"/>
      <c r="N218" s="32"/>
      <c r="O218" s="32">
        <f t="shared" si="335"/>
        <v>0</v>
      </c>
      <c r="P218" s="32">
        <f t="shared" si="336"/>
        <v>24</v>
      </c>
      <c r="Q218" s="32">
        <f t="shared" si="337"/>
        <v>30</v>
      </c>
      <c r="R218" s="32">
        <f t="shared" si="338"/>
        <v>54</v>
      </c>
      <c r="S218" s="32">
        <v>9938525170</v>
      </c>
      <c r="T218" s="32">
        <v>8280438375</v>
      </c>
      <c r="U218" s="14">
        <v>45868</v>
      </c>
      <c r="V218" s="32" t="s">
        <v>40</v>
      </c>
    </row>
    <row r="219" spans="1:24">
      <c r="A219" s="32">
        <v>26</v>
      </c>
      <c r="B219" s="32" t="s">
        <v>167</v>
      </c>
      <c r="C219" s="32" t="s">
        <v>168</v>
      </c>
      <c r="D219" s="32" t="s">
        <v>73</v>
      </c>
      <c r="E219" s="32"/>
      <c r="F219" s="32">
        <v>39</v>
      </c>
      <c r="G219" s="32">
        <v>17</v>
      </c>
      <c r="H219" s="32">
        <v>15</v>
      </c>
      <c r="I219" s="32">
        <f t="shared" si="333"/>
        <v>32</v>
      </c>
      <c r="J219" s="32">
        <v>16</v>
      </c>
      <c r="K219" s="32">
        <v>15</v>
      </c>
      <c r="L219" s="32">
        <f t="shared" si="339"/>
        <v>31</v>
      </c>
      <c r="M219" s="32"/>
      <c r="N219" s="32"/>
      <c r="O219" s="32">
        <f t="shared" si="335"/>
        <v>0</v>
      </c>
      <c r="P219" s="32">
        <f t="shared" si="336"/>
        <v>33</v>
      </c>
      <c r="Q219" s="32">
        <f t="shared" si="337"/>
        <v>30</v>
      </c>
      <c r="R219" s="32">
        <f t="shared" si="338"/>
        <v>63</v>
      </c>
      <c r="S219" s="32">
        <v>9178529675</v>
      </c>
      <c r="T219" s="32"/>
      <c r="U219" s="14">
        <v>45869</v>
      </c>
      <c r="V219" s="32" t="s">
        <v>41</v>
      </c>
    </row>
    <row r="220" spans="1:24">
      <c r="A220" s="32">
        <v>27</v>
      </c>
      <c r="B220" s="32" t="s">
        <v>167</v>
      </c>
      <c r="C220" s="32" t="s">
        <v>169</v>
      </c>
      <c r="D220" s="32" t="s">
        <v>83</v>
      </c>
      <c r="E220" s="32"/>
      <c r="F220" s="32">
        <v>39</v>
      </c>
      <c r="G220" s="32"/>
      <c r="H220" s="32"/>
      <c r="I220" s="32">
        <f t="shared" si="333"/>
        <v>0</v>
      </c>
      <c r="J220" s="32"/>
      <c r="K220" s="32"/>
      <c r="L220" s="32">
        <f t="shared" si="339"/>
        <v>0</v>
      </c>
      <c r="M220" s="32">
        <v>48</v>
      </c>
      <c r="N220" s="32">
        <v>40</v>
      </c>
      <c r="O220" s="32">
        <f t="shared" si="335"/>
        <v>88</v>
      </c>
      <c r="P220" s="32">
        <f t="shared" si="336"/>
        <v>48</v>
      </c>
      <c r="Q220" s="32">
        <f t="shared" si="337"/>
        <v>40</v>
      </c>
      <c r="R220" s="32">
        <f t="shared" si="338"/>
        <v>88</v>
      </c>
      <c r="S220" s="32">
        <v>9178419469</v>
      </c>
      <c r="T220" s="32"/>
      <c r="U220" s="14">
        <v>45869</v>
      </c>
      <c r="V220" s="32" t="s">
        <v>41</v>
      </c>
    </row>
    <row r="221" spans="1:24">
      <c r="A221" s="3"/>
      <c r="B221" s="32" t="s">
        <v>33</v>
      </c>
      <c r="C221" s="32"/>
      <c r="D221" s="32"/>
      <c r="E221" s="32"/>
      <c r="F221" s="32"/>
      <c r="G221" s="32">
        <f>SUM(G185:G220)</f>
        <v>78</v>
      </c>
      <c r="H221" s="32">
        <f>SUM(H185:H220)</f>
        <v>80</v>
      </c>
      <c r="I221" s="32">
        <f t="shared" si="316"/>
        <v>158</v>
      </c>
      <c r="J221" s="32">
        <f>SUM(J185:J220)</f>
        <v>82</v>
      </c>
      <c r="K221" s="32">
        <f>SUM(K185:K220)</f>
        <v>108</v>
      </c>
      <c r="L221" s="32">
        <f t="shared" ref="L221" si="340">J221+K221</f>
        <v>190</v>
      </c>
      <c r="M221" s="32">
        <f>SUM(M185:M220)</f>
        <v>736</v>
      </c>
      <c r="N221" s="32">
        <f>SUM(N185:N220)</f>
        <v>1548</v>
      </c>
      <c r="O221" s="32">
        <f t="shared" ref="O221" si="341">M221+N221</f>
        <v>2284</v>
      </c>
      <c r="P221" s="32">
        <f>SUM(P185:P220)</f>
        <v>896</v>
      </c>
      <c r="Q221" s="32">
        <f>SUM(Q185:Q220)</f>
        <v>1736</v>
      </c>
      <c r="R221" s="32">
        <f t="shared" ref="R221" si="342">P221+Q221</f>
        <v>2632</v>
      </c>
      <c r="S221" s="3"/>
      <c r="T221" s="3"/>
      <c r="U221" s="28"/>
      <c r="V221" s="3"/>
    </row>
    <row r="222" spans="1:24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</row>
    <row r="223" spans="1:24" ht="30" customHeight="1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</row>
    <row r="224" spans="1:24" ht="30" customHeight="1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</row>
    <row r="225" spans="1:22" ht="30" customHeight="1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</row>
    <row r="226" spans="1:22" ht="30" customHeight="1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</row>
    <row r="227" spans="1:22" ht="30" customHeight="1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</row>
    <row r="228" spans="1:22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</row>
    <row r="229" spans="1:2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45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1:2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45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1:2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t="22.5" customHeight="1">
      <c r="A232" s="69" t="s">
        <v>405</v>
      </c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</row>
    <row r="233" spans="1:22" ht="37.5" customHeight="1">
      <c r="A233" s="63" t="s">
        <v>8</v>
      </c>
      <c r="B233" s="63" t="s">
        <v>9</v>
      </c>
      <c r="C233" s="63" t="s">
        <v>10</v>
      </c>
      <c r="D233" s="63" t="s">
        <v>11</v>
      </c>
      <c r="E233" s="63" t="s">
        <v>12</v>
      </c>
      <c r="F233" s="63" t="s">
        <v>13</v>
      </c>
      <c r="G233" s="64" t="s">
        <v>35</v>
      </c>
      <c r="H233" s="65"/>
      <c r="I233" s="65"/>
      <c r="J233" s="64" t="s">
        <v>34</v>
      </c>
      <c r="K233" s="65"/>
      <c r="L233" s="65"/>
      <c r="M233" s="72" t="s">
        <v>47</v>
      </c>
      <c r="N233" s="72"/>
      <c r="O233" s="72"/>
      <c r="P233" s="64" t="s">
        <v>48</v>
      </c>
      <c r="Q233" s="65"/>
      <c r="R233" s="73"/>
      <c r="S233" s="63" t="s">
        <v>14</v>
      </c>
      <c r="T233" s="63" t="s">
        <v>15</v>
      </c>
      <c r="U233" s="63" t="s">
        <v>16</v>
      </c>
      <c r="V233" s="63" t="s">
        <v>49</v>
      </c>
    </row>
    <row r="234" spans="1:22">
      <c r="A234" s="32">
        <v>1</v>
      </c>
      <c r="B234" s="32" t="s">
        <v>170</v>
      </c>
      <c r="C234" s="32" t="s">
        <v>171</v>
      </c>
      <c r="D234" s="32" t="s">
        <v>73</v>
      </c>
      <c r="E234" s="32"/>
      <c r="F234" s="32">
        <v>40</v>
      </c>
      <c r="G234" s="32">
        <v>15</v>
      </c>
      <c r="H234" s="32">
        <v>12</v>
      </c>
      <c r="I234" s="32">
        <f t="shared" ref="I234:I236" si="343">G234+H234</f>
        <v>27</v>
      </c>
      <c r="J234" s="32">
        <v>11</v>
      </c>
      <c r="K234" s="32">
        <v>10</v>
      </c>
      <c r="L234" s="32">
        <f t="shared" ref="L234:L235" si="344">J234+K234</f>
        <v>21</v>
      </c>
      <c r="M234" s="32"/>
      <c r="N234" s="32"/>
      <c r="O234" s="32">
        <f t="shared" ref="O234:O236" si="345">M234+N234</f>
        <v>0</v>
      </c>
      <c r="P234" s="32">
        <f t="shared" ref="P234:P236" si="346">G234+J234+M234</f>
        <v>26</v>
      </c>
      <c r="Q234" s="32">
        <f t="shared" ref="Q234:Q236" si="347">H234+K234+N234</f>
        <v>22</v>
      </c>
      <c r="R234" s="32">
        <f t="shared" ref="R234:R236" si="348">P234+Q234</f>
        <v>48</v>
      </c>
      <c r="S234" s="32">
        <v>8018016901</v>
      </c>
      <c r="T234" s="32">
        <v>8280438466</v>
      </c>
      <c r="U234" s="28">
        <v>45870</v>
      </c>
      <c r="V234" s="32" t="s">
        <v>42</v>
      </c>
    </row>
    <row r="235" spans="1:22">
      <c r="A235" s="32">
        <v>2</v>
      </c>
      <c r="B235" s="32" t="s">
        <v>170</v>
      </c>
      <c r="C235" s="32" t="s">
        <v>172</v>
      </c>
      <c r="D235" s="32" t="s">
        <v>83</v>
      </c>
      <c r="E235" s="32"/>
      <c r="F235" s="32">
        <v>40</v>
      </c>
      <c r="G235" s="32"/>
      <c r="H235" s="32"/>
      <c r="I235" s="32">
        <f t="shared" si="343"/>
        <v>0</v>
      </c>
      <c r="J235" s="32"/>
      <c r="K235" s="32"/>
      <c r="L235" s="32">
        <f t="shared" si="344"/>
        <v>0</v>
      </c>
      <c r="M235" s="32">
        <v>15</v>
      </c>
      <c r="N235" s="32">
        <v>13</v>
      </c>
      <c r="O235" s="32">
        <f t="shared" si="345"/>
        <v>28</v>
      </c>
      <c r="P235" s="32">
        <f t="shared" si="346"/>
        <v>15</v>
      </c>
      <c r="Q235" s="32">
        <f t="shared" si="347"/>
        <v>13</v>
      </c>
      <c r="R235" s="32">
        <f t="shared" si="348"/>
        <v>28</v>
      </c>
      <c r="S235" s="32"/>
      <c r="T235" s="32"/>
      <c r="U235" s="28">
        <v>45870</v>
      </c>
      <c r="V235" s="32" t="s">
        <v>42</v>
      </c>
    </row>
    <row r="236" spans="1:22" s="15" customFormat="1">
      <c r="A236" s="12">
        <v>3</v>
      </c>
      <c r="B236" s="12" t="s">
        <v>173</v>
      </c>
      <c r="C236" s="12" t="s">
        <v>379</v>
      </c>
      <c r="D236" s="12" t="s">
        <v>73</v>
      </c>
      <c r="E236" s="12"/>
      <c r="F236" s="12">
        <v>43</v>
      </c>
      <c r="G236" s="12">
        <v>14</v>
      </c>
      <c r="H236" s="12">
        <v>10</v>
      </c>
      <c r="I236" s="32">
        <f t="shared" si="343"/>
        <v>24</v>
      </c>
      <c r="J236" s="12">
        <v>15</v>
      </c>
      <c r="K236" s="12">
        <v>20</v>
      </c>
      <c r="L236" s="32">
        <f t="shared" ref="L236" si="349">J236+K236</f>
        <v>35</v>
      </c>
      <c r="M236" s="12"/>
      <c r="N236" s="12"/>
      <c r="O236" s="32">
        <f t="shared" si="345"/>
        <v>0</v>
      </c>
      <c r="P236" s="32">
        <f t="shared" si="346"/>
        <v>29</v>
      </c>
      <c r="Q236" s="32">
        <f t="shared" si="347"/>
        <v>30</v>
      </c>
      <c r="R236" s="32">
        <f t="shared" si="348"/>
        <v>59</v>
      </c>
      <c r="S236" s="12">
        <v>9777395829</v>
      </c>
      <c r="T236" s="12">
        <v>8280438464</v>
      </c>
      <c r="U236" s="28">
        <v>45871</v>
      </c>
      <c r="V236" s="32" t="s">
        <v>43</v>
      </c>
    </row>
    <row r="237" spans="1:22" s="15" customFormat="1">
      <c r="A237" s="12">
        <v>4</v>
      </c>
      <c r="B237" s="12" t="s">
        <v>173</v>
      </c>
      <c r="C237" s="12" t="s">
        <v>380</v>
      </c>
      <c r="D237" s="12" t="s">
        <v>73</v>
      </c>
      <c r="E237" s="12"/>
      <c r="F237" s="12">
        <v>43</v>
      </c>
      <c r="G237" s="12">
        <v>14</v>
      </c>
      <c r="H237" s="12">
        <v>7</v>
      </c>
      <c r="I237" s="32">
        <f t="shared" ref="I237" si="350">G237+H237</f>
        <v>21</v>
      </c>
      <c r="J237" s="12">
        <v>8</v>
      </c>
      <c r="K237" s="12">
        <v>11</v>
      </c>
      <c r="L237" s="32">
        <f t="shared" ref="L237" si="351">J237+K237</f>
        <v>19</v>
      </c>
      <c r="M237" s="12"/>
      <c r="N237" s="12"/>
      <c r="O237" s="32">
        <f t="shared" ref="O237" si="352">M237+N237</f>
        <v>0</v>
      </c>
      <c r="P237" s="32">
        <f t="shared" ref="P237" si="353">G237+J237+M237</f>
        <v>22</v>
      </c>
      <c r="Q237" s="32">
        <f t="shared" ref="Q237" si="354">H237+K237+N237</f>
        <v>18</v>
      </c>
      <c r="R237" s="32">
        <f t="shared" ref="R237" si="355">P237+Q237</f>
        <v>40</v>
      </c>
      <c r="S237" s="12">
        <v>9777395829</v>
      </c>
      <c r="T237" s="12">
        <v>8280438464</v>
      </c>
      <c r="U237" s="28">
        <v>45871</v>
      </c>
      <c r="V237" s="32" t="s">
        <v>43</v>
      </c>
    </row>
    <row r="238" spans="1:22">
      <c r="A238" s="1"/>
      <c r="B238" s="33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41"/>
      <c r="U238" s="28">
        <v>45872</v>
      </c>
      <c r="V238" s="1" t="s">
        <v>44</v>
      </c>
    </row>
    <row r="239" spans="1:22">
      <c r="A239" s="4"/>
      <c r="B239" s="36" t="s">
        <v>45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42"/>
      <c r="U239" s="28">
        <v>45873</v>
      </c>
      <c r="V239" s="4" t="s">
        <v>38</v>
      </c>
    </row>
    <row r="240" spans="1:22">
      <c r="A240" s="32">
        <v>5</v>
      </c>
      <c r="B240" s="32" t="s">
        <v>173</v>
      </c>
      <c r="C240" s="32" t="s">
        <v>174</v>
      </c>
      <c r="D240" s="32" t="s">
        <v>83</v>
      </c>
      <c r="E240" s="32"/>
      <c r="F240" s="32">
        <v>43</v>
      </c>
      <c r="G240" s="32"/>
      <c r="H240" s="32"/>
      <c r="I240" s="32">
        <f t="shared" ref="I240:I246" si="356">G240+H240</f>
        <v>0</v>
      </c>
      <c r="J240" s="32"/>
      <c r="K240" s="32"/>
      <c r="L240" s="32">
        <f t="shared" ref="L240:L246" si="357">J240+K240</f>
        <v>0</v>
      </c>
      <c r="M240" s="32">
        <v>116</v>
      </c>
      <c r="N240" s="32">
        <v>93</v>
      </c>
      <c r="O240" s="32">
        <f t="shared" ref="O240" si="358">M240+N240</f>
        <v>209</v>
      </c>
      <c r="P240" s="32">
        <f t="shared" ref="P240:P246" si="359">G240+J240+M240</f>
        <v>116</v>
      </c>
      <c r="Q240" s="32">
        <f t="shared" ref="Q240:Q246" si="360">H240+K240+N240</f>
        <v>93</v>
      </c>
      <c r="R240" s="32">
        <f t="shared" ref="R240:R246" si="361">P240+Q240</f>
        <v>209</v>
      </c>
      <c r="S240" s="32">
        <v>9938015393</v>
      </c>
      <c r="T240" s="32"/>
      <c r="U240" s="28">
        <v>45874</v>
      </c>
      <c r="V240" s="32" t="s">
        <v>39</v>
      </c>
    </row>
    <row r="241" spans="1:22">
      <c r="A241" s="32">
        <v>6</v>
      </c>
      <c r="B241" s="32" t="s">
        <v>175</v>
      </c>
      <c r="C241" s="32" t="s">
        <v>176</v>
      </c>
      <c r="D241" s="32" t="s">
        <v>73</v>
      </c>
      <c r="E241" s="12"/>
      <c r="F241" s="32">
        <v>45</v>
      </c>
      <c r="G241" s="32">
        <v>6</v>
      </c>
      <c r="H241" s="32">
        <v>6</v>
      </c>
      <c r="I241" s="32">
        <f t="shared" si="356"/>
        <v>12</v>
      </c>
      <c r="J241" s="32">
        <v>9</v>
      </c>
      <c r="K241" s="32">
        <v>10</v>
      </c>
      <c r="L241" s="32">
        <f t="shared" si="357"/>
        <v>19</v>
      </c>
      <c r="M241" s="32"/>
      <c r="N241" s="32"/>
      <c r="O241" s="32">
        <f t="shared" ref="O241:O246" si="362">M241+N241</f>
        <v>0</v>
      </c>
      <c r="P241" s="32">
        <f t="shared" si="359"/>
        <v>15</v>
      </c>
      <c r="Q241" s="32">
        <f t="shared" si="360"/>
        <v>16</v>
      </c>
      <c r="R241" s="32">
        <f t="shared" si="361"/>
        <v>31</v>
      </c>
      <c r="S241" s="32"/>
      <c r="T241" s="32"/>
      <c r="U241" s="28">
        <v>45875</v>
      </c>
      <c r="V241" s="32" t="s">
        <v>40</v>
      </c>
    </row>
    <row r="242" spans="1:22">
      <c r="A242" s="32">
        <v>7</v>
      </c>
      <c r="B242" s="32" t="s">
        <v>175</v>
      </c>
      <c r="C242" s="32" t="s">
        <v>177</v>
      </c>
      <c r="D242" s="32" t="s">
        <v>83</v>
      </c>
      <c r="E242" s="32"/>
      <c r="F242" s="32">
        <v>45</v>
      </c>
      <c r="G242" s="32"/>
      <c r="H242" s="32"/>
      <c r="I242" s="32">
        <f t="shared" si="356"/>
        <v>0</v>
      </c>
      <c r="J242" s="32"/>
      <c r="K242" s="32"/>
      <c r="L242" s="32">
        <f t="shared" si="357"/>
        <v>0</v>
      </c>
      <c r="M242" s="32">
        <v>12</v>
      </c>
      <c r="N242" s="32">
        <v>13</v>
      </c>
      <c r="O242" s="32">
        <f t="shared" si="362"/>
        <v>25</v>
      </c>
      <c r="P242" s="32">
        <f t="shared" si="359"/>
        <v>12</v>
      </c>
      <c r="Q242" s="32">
        <f t="shared" si="360"/>
        <v>13</v>
      </c>
      <c r="R242" s="32">
        <f t="shared" si="361"/>
        <v>25</v>
      </c>
      <c r="S242" s="32">
        <v>8018970697</v>
      </c>
      <c r="T242" s="32"/>
      <c r="U242" s="28">
        <v>45875</v>
      </c>
      <c r="V242" s="32" t="s">
        <v>40</v>
      </c>
    </row>
    <row r="243" spans="1:22">
      <c r="A243" s="32">
        <v>8</v>
      </c>
      <c r="B243" s="32" t="s">
        <v>178</v>
      </c>
      <c r="C243" s="32" t="s">
        <v>179</v>
      </c>
      <c r="D243" s="32" t="s">
        <v>73</v>
      </c>
      <c r="E243" s="32"/>
      <c r="F243" s="32">
        <v>40</v>
      </c>
      <c r="G243" s="32">
        <v>8</v>
      </c>
      <c r="H243" s="32">
        <v>6</v>
      </c>
      <c r="I243" s="32">
        <f t="shared" si="356"/>
        <v>14</v>
      </c>
      <c r="J243" s="32">
        <v>9</v>
      </c>
      <c r="K243" s="32">
        <v>17</v>
      </c>
      <c r="L243" s="32">
        <f t="shared" si="357"/>
        <v>26</v>
      </c>
      <c r="M243" s="32"/>
      <c r="N243" s="32"/>
      <c r="O243" s="32">
        <f t="shared" si="362"/>
        <v>0</v>
      </c>
      <c r="P243" s="32">
        <f t="shared" si="359"/>
        <v>17</v>
      </c>
      <c r="Q243" s="32">
        <f t="shared" si="360"/>
        <v>23</v>
      </c>
      <c r="R243" s="32">
        <f t="shared" si="361"/>
        <v>40</v>
      </c>
      <c r="S243" s="32">
        <v>9556062313</v>
      </c>
      <c r="T243" s="32"/>
      <c r="U243" s="28">
        <v>45876</v>
      </c>
      <c r="V243" s="32" t="s">
        <v>41</v>
      </c>
    </row>
    <row r="244" spans="1:22">
      <c r="A244" s="32">
        <v>9</v>
      </c>
      <c r="B244" s="32" t="s">
        <v>178</v>
      </c>
      <c r="C244" s="32" t="s">
        <v>180</v>
      </c>
      <c r="D244" s="32" t="s">
        <v>83</v>
      </c>
      <c r="E244" s="32"/>
      <c r="F244" s="32">
        <v>40</v>
      </c>
      <c r="G244" s="32"/>
      <c r="H244" s="32"/>
      <c r="I244" s="32">
        <f t="shared" si="356"/>
        <v>0</v>
      </c>
      <c r="J244" s="32"/>
      <c r="K244" s="32"/>
      <c r="L244" s="32">
        <f t="shared" si="357"/>
        <v>0</v>
      </c>
      <c r="M244" s="32">
        <v>14</v>
      </c>
      <c r="N244" s="32">
        <v>20</v>
      </c>
      <c r="O244" s="32">
        <f t="shared" si="362"/>
        <v>34</v>
      </c>
      <c r="P244" s="32">
        <f t="shared" si="359"/>
        <v>14</v>
      </c>
      <c r="Q244" s="32">
        <f t="shared" si="360"/>
        <v>20</v>
      </c>
      <c r="R244" s="32">
        <f t="shared" si="361"/>
        <v>34</v>
      </c>
      <c r="S244" s="32">
        <v>9777837657</v>
      </c>
      <c r="T244" s="32"/>
      <c r="U244" s="28">
        <v>45876</v>
      </c>
      <c r="V244" s="32" t="s">
        <v>41</v>
      </c>
    </row>
    <row r="245" spans="1:22">
      <c r="A245" s="32">
        <v>10</v>
      </c>
      <c r="B245" s="32" t="s">
        <v>181</v>
      </c>
      <c r="C245" s="32" t="s">
        <v>182</v>
      </c>
      <c r="D245" s="32" t="s">
        <v>73</v>
      </c>
      <c r="E245" s="32"/>
      <c r="F245" s="32">
        <v>25</v>
      </c>
      <c r="G245" s="32">
        <v>21</v>
      </c>
      <c r="H245" s="32">
        <v>10</v>
      </c>
      <c r="I245" s="32">
        <f t="shared" si="356"/>
        <v>31</v>
      </c>
      <c r="J245" s="32">
        <v>22</v>
      </c>
      <c r="K245" s="32">
        <v>20</v>
      </c>
      <c r="L245" s="32">
        <f t="shared" si="357"/>
        <v>42</v>
      </c>
      <c r="M245" s="32"/>
      <c r="N245" s="32"/>
      <c r="O245" s="32">
        <f t="shared" si="362"/>
        <v>0</v>
      </c>
      <c r="P245" s="32">
        <f t="shared" si="359"/>
        <v>43</v>
      </c>
      <c r="Q245" s="32">
        <f t="shared" si="360"/>
        <v>30</v>
      </c>
      <c r="R245" s="32">
        <f t="shared" si="361"/>
        <v>73</v>
      </c>
      <c r="S245" s="32">
        <v>9178144067</v>
      </c>
      <c r="T245" s="32">
        <v>8280438462</v>
      </c>
      <c r="U245" s="28">
        <v>45877</v>
      </c>
      <c r="V245" s="32" t="s">
        <v>42</v>
      </c>
    </row>
    <row r="246" spans="1:22">
      <c r="A246" s="32">
        <v>11</v>
      </c>
      <c r="B246" s="16" t="s">
        <v>181</v>
      </c>
      <c r="C246" s="55" t="s">
        <v>183</v>
      </c>
      <c r="D246" s="55" t="s">
        <v>83</v>
      </c>
      <c r="E246" s="55"/>
      <c r="F246" s="55">
        <v>25</v>
      </c>
      <c r="G246" s="55"/>
      <c r="H246" s="55"/>
      <c r="I246" s="32">
        <f t="shared" si="356"/>
        <v>0</v>
      </c>
      <c r="J246" s="55"/>
      <c r="K246" s="55"/>
      <c r="L246" s="32">
        <f t="shared" si="357"/>
        <v>0</v>
      </c>
      <c r="M246" s="55">
        <v>27</v>
      </c>
      <c r="N246" s="55">
        <v>28</v>
      </c>
      <c r="O246" s="32">
        <f t="shared" si="362"/>
        <v>55</v>
      </c>
      <c r="P246" s="32">
        <f t="shared" si="359"/>
        <v>27</v>
      </c>
      <c r="Q246" s="32">
        <f t="shared" si="360"/>
        <v>28</v>
      </c>
      <c r="R246" s="32">
        <f t="shared" si="361"/>
        <v>55</v>
      </c>
      <c r="S246" s="55">
        <v>9937577230</v>
      </c>
      <c r="T246" s="57"/>
      <c r="U246" s="28">
        <v>45877</v>
      </c>
      <c r="V246" s="32" t="s">
        <v>42</v>
      </c>
    </row>
    <row r="247" spans="1:22">
      <c r="A247" s="1"/>
      <c r="B247" s="33" t="s">
        <v>290</v>
      </c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5"/>
      <c r="U247" s="28">
        <v>45878</v>
      </c>
      <c r="V247" s="1" t="s">
        <v>43</v>
      </c>
    </row>
    <row r="248" spans="1:22" s="15" customFormat="1">
      <c r="A248" s="1"/>
      <c r="B248" s="33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5"/>
      <c r="U248" s="28">
        <v>45879</v>
      </c>
      <c r="V248" s="2" t="s">
        <v>44</v>
      </c>
    </row>
    <row r="249" spans="1:22">
      <c r="A249" s="4"/>
      <c r="B249" s="36" t="s">
        <v>45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37"/>
      <c r="U249" s="28">
        <v>45880</v>
      </c>
      <c r="V249" s="5" t="s">
        <v>38</v>
      </c>
    </row>
    <row r="250" spans="1:22">
      <c r="A250" s="32">
        <v>12</v>
      </c>
      <c r="B250" s="32" t="s">
        <v>184</v>
      </c>
      <c r="C250" s="32" t="s">
        <v>185</v>
      </c>
      <c r="D250" s="32" t="s">
        <v>73</v>
      </c>
      <c r="E250" s="32"/>
      <c r="F250" s="32">
        <v>27</v>
      </c>
      <c r="G250" s="32">
        <v>18</v>
      </c>
      <c r="H250" s="32">
        <v>8</v>
      </c>
      <c r="I250" s="32">
        <f t="shared" ref="I250" si="363">G250+H250</f>
        <v>26</v>
      </c>
      <c r="J250" s="32">
        <v>11</v>
      </c>
      <c r="K250" s="32">
        <v>14</v>
      </c>
      <c r="L250" s="32">
        <f t="shared" ref="L250" si="364">J250+K250</f>
        <v>25</v>
      </c>
      <c r="M250" s="32"/>
      <c r="N250" s="32"/>
      <c r="O250" s="32">
        <f t="shared" ref="O250" si="365">M250+N250</f>
        <v>0</v>
      </c>
      <c r="P250" s="32">
        <f t="shared" ref="P250" si="366">G250+J250+M250</f>
        <v>29</v>
      </c>
      <c r="Q250" s="32">
        <f t="shared" ref="Q250" si="367">H250+K250+N250</f>
        <v>22</v>
      </c>
      <c r="R250" s="32">
        <f t="shared" ref="R250" si="368">P250+Q250</f>
        <v>51</v>
      </c>
      <c r="S250" s="32">
        <v>9937101232</v>
      </c>
      <c r="T250" s="32">
        <v>8280438461</v>
      </c>
      <c r="U250" s="28">
        <v>45881</v>
      </c>
      <c r="V250" s="32" t="s">
        <v>39</v>
      </c>
    </row>
    <row r="251" spans="1:22">
      <c r="A251" s="32">
        <v>13</v>
      </c>
      <c r="B251" s="32" t="s">
        <v>186</v>
      </c>
      <c r="C251" s="32" t="s">
        <v>188</v>
      </c>
      <c r="D251" s="32" t="s">
        <v>83</v>
      </c>
      <c r="E251" s="32"/>
      <c r="F251" s="32">
        <v>30</v>
      </c>
      <c r="G251" s="32"/>
      <c r="H251" s="32"/>
      <c r="I251" s="32">
        <f t="shared" ref="I251:I254" si="369">G251+H251</f>
        <v>0</v>
      </c>
      <c r="J251" s="32"/>
      <c r="K251" s="32"/>
      <c r="L251" s="32">
        <f t="shared" ref="L251:L254" si="370">J251+K251</f>
        <v>0</v>
      </c>
      <c r="M251" s="32">
        <v>39</v>
      </c>
      <c r="N251" s="32">
        <v>43</v>
      </c>
      <c r="O251" s="32">
        <f t="shared" ref="O251:O254" si="371">M251+N251</f>
        <v>82</v>
      </c>
      <c r="P251" s="32">
        <f t="shared" ref="P251" si="372">G251+J251+M251</f>
        <v>39</v>
      </c>
      <c r="Q251" s="32">
        <f t="shared" ref="Q251:Q254" si="373">H251+K251+N251</f>
        <v>43</v>
      </c>
      <c r="R251" s="32">
        <f t="shared" ref="R251:R254" si="374">P251+Q251</f>
        <v>82</v>
      </c>
      <c r="S251" s="32">
        <v>9937577230</v>
      </c>
      <c r="T251" s="32"/>
      <c r="U251" s="28">
        <v>45882</v>
      </c>
      <c r="V251" s="32" t="s">
        <v>40</v>
      </c>
    </row>
    <row r="252" spans="1:22">
      <c r="A252" s="32">
        <v>14</v>
      </c>
      <c r="B252" s="32" t="s">
        <v>186</v>
      </c>
      <c r="C252" s="32" t="s">
        <v>187</v>
      </c>
      <c r="D252" s="32" t="s">
        <v>73</v>
      </c>
      <c r="E252" s="32"/>
      <c r="F252" s="32">
        <v>30</v>
      </c>
      <c r="G252" s="32">
        <v>28</v>
      </c>
      <c r="H252" s="32">
        <v>24</v>
      </c>
      <c r="I252" s="32">
        <f t="shared" si="369"/>
        <v>52</v>
      </c>
      <c r="J252" s="32">
        <v>24</v>
      </c>
      <c r="K252" s="32">
        <v>34</v>
      </c>
      <c r="L252" s="32">
        <f t="shared" si="370"/>
        <v>58</v>
      </c>
      <c r="M252" s="32"/>
      <c r="N252" s="32"/>
      <c r="O252" s="32">
        <f t="shared" si="371"/>
        <v>0</v>
      </c>
      <c r="P252" s="32">
        <f t="shared" ref="P252:P254" si="375">G252+J252+M252</f>
        <v>52</v>
      </c>
      <c r="Q252" s="32">
        <f t="shared" si="373"/>
        <v>58</v>
      </c>
      <c r="R252" s="32">
        <f t="shared" si="374"/>
        <v>110</v>
      </c>
      <c r="S252" s="32">
        <v>9556060715</v>
      </c>
      <c r="T252" s="32">
        <v>8280438463</v>
      </c>
      <c r="U252" s="28">
        <v>45882</v>
      </c>
      <c r="V252" s="32" t="s">
        <v>40</v>
      </c>
    </row>
    <row r="253" spans="1:22">
      <c r="A253" s="32">
        <v>15</v>
      </c>
      <c r="B253" s="32" t="s">
        <v>189</v>
      </c>
      <c r="C253" s="32" t="s">
        <v>190</v>
      </c>
      <c r="D253" s="32" t="s">
        <v>73</v>
      </c>
      <c r="E253" s="32"/>
      <c r="F253" s="32">
        <v>35</v>
      </c>
      <c r="G253" s="32">
        <v>18</v>
      </c>
      <c r="H253" s="32">
        <v>10</v>
      </c>
      <c r="I253" s="32">
        <f t="shared" si="369"/>
        <v>28</v>
      </c>
      <c r="J253" s="32">
        <v>21</v>
      </c>
      <c r="K253" s="32">
        <v>17</v>
      </c>
      <c r="L253" s="32">
        <f t="shared" si="370"/>
        <v>38</v>
      </c>
      <c r="M253" s="32"/>
      <c r="N253" s="32"/>
      <c r="O253" s="32">
        <f t="shared" si="371"/>
        <v>0</v>
      </c>
      <c r="P253" s="32">
        <f t="shared" si="375"/>
        <v>39</v>
      </c>
      <c r="Q253" s="32">
        <f t="shared" si="373"/>
        <v>27</v>
      </c>
      <c r="R253" s="32">
        <f t="shared" si="374"/>
        <v>66</v>
      </c>
      <c r="S253" s="32">
        <v>7077661168</v>
      </c>
      <c r="T253" s="32">
        <v>8280438465</v>
      </c>
      <c r="U253" s="28">
        <v>45883</v>
      </c>
      <c r="V253" s="32" t="s">
        <v>41</v>
      </c>
    </row>
    <row r="254" spans="1:22">
      <c r="A254" s="32">
        <v>16</v>
      </c>
      <c r="B254" s="32" t="s">
        <v>189</v>
      </c>
      <c r="C254" s="32" t="s">
        <v>191</v>
      </c>
      <c r="D254" s="32" t="s">
        <v>83</v>
      </c>
      <c r="E254" s="32"/>
      <c r="F254" s="32">
        <v>35</v>
      </c>
      <c r="G254" s="32"/>
      <c r="H254" s="32"/>
      <c r="I254" s="32">
        <f t="shared" si="369"/>
        <v>0</v>
      </c>
      <c r="J254" s="32"/>
      <c r="K254" s="32"/>
      <c r="L254" s="32">
        <f t="shared" si="370"/>
        <v>0</v>
      </c>
      <c r="M254" s="32">
        <v>34</v>
      </c>
      <c r="N254" s="32">
        <v>32</v>
      </c>
      <c r="O254" s="32">
        <f t="shared" si="371"/>
        <v>66</v>
      </c>
      <c r="P254" s="32">
        <f t="shared" si="375"/>
        <v>34</v>
      </c>
      <c r="Q254" s="32">
        <f t="shared" si="373"/>
        <v>32</v>
      </c>
      <c r="R254" s="32">
        <f t="shared" si="374"/>
        <v>66</v>
      </c>
      <c r="S254" s="32"/>
      <c r="T254" s="32"/>
      <c r="U254" s="28">
        <v>45883</v>
      </c>
      <c r="V254" s="32" t="s">
        <v>41</v>
      </c>
    </row>
    <row r="255" spans="1:22">
      <c r="A255" s="13"/>
      <c r="B255" s="50" t="s">
        <v>289</v>
      </c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2"/>
      <c r="U255" s="28">
        <v>45884</v>
      </c>
      <c r="V255" s="32" t="s">
        <v>42</v>
      </c>
    </row>
    <row r="256" spans="1:22">
      <c r="A256" s="32">
        <v>17</v>
      </c>
      <c r="B256" s="32" t="s">
        <v>192</v>
      </c>
      <c r="C256" s="32" t="s">
        <v>381</v>
      </c>
      <c r="D256" s="32" t="s">
        <v>73</v>
      </c>
      <c r="E256" s="32"/>
      <c r="F256" s="32">
        <v>33</v>
      </c>
      <c r="G256" s="32">
        <v>18</v>
      </c>
      <c r="H256" s="32">
        <v>18</v>
      </c>
      <c r="I256" s="32">
        <f t="shared" ref="I256" si="376">G256+H256</f>
        <v>36</v>
      </c>
      <c r="J256" s="32">
        <v>10</v>
      </c>
      <c r="K256" s="32">
        <v>9</v>
      </c>
      <c r="L256" s="32">
        <f t="shared" ref="L256" si="377">J256+K256</f>
        <v>19</v>
      </c>
      <c r="M256" s="32"/>
      <c r="N256" s="32"/>
      <c r="O256" s="32">
        <f t="shared" ref="O256" si="378">M256+N256</f>
        <v>0</v>
      </c>
      <c r="P256" s="32">
        <f t="shared" ref="P256:Q256" si="379">G256+J256+M256</f>
        <v>28</v>
      </c>
      <c r="Q256" s="32">
        <f t="shared" si="379"/>
        <v>27</v>
      </c>
      <c r="R256" s="32">
        <f t="shared" ref="R256" si="380">P256+Q256</f>
        <v>55</v>
      </c>
      <c r="S256" s="32">
        <v>9937116086</v>
      </c>
      <c r="T256" s="32">
        <v>8280438460</v>
      </c>
      <c r="U256" s="28">
        <v>45885</v>
      </c>
      <c r="V256" s="32" t="s">
        <v>43</v>
      </c>
    </row>
    <row r="257" spans="1:24">
      <c r="A257" s="32">
        <v>18</v>
      </c>
      <c r="B257" s="32" t="s">
        <v>192</v>
      </c>
      <c r="C257" s="32" t="s">
        <v>382</v>
      </c>
      <c r="D257" s="32" t="s">
        <v>73</v>
      </c>
      <c r="E257" s="32"/>
      <c r="F257" s="32">
        <v>33</v>
      </c>
      <c r="G257" s="32">
        <v>16</v>
      </c>
      <c r="H257" s="32">
        <v>8</v>
      </c>
      <c r="I257" s="32">
        <f t="shared" ref="I257" si="381">G257+H257</f>
        <v>24</v>
      </c>
      <c r="J257" s="32">
        <v>13</v>
      </c>
      <c r="K257" s="32">
        <v>22</v>
      </c>
      <c r="L257" s="32">
        <f t="shared" ref="L257" si="382">J257+K257</f>
        <v>35</v>
      </c>
      <c r="M257" s="32"/>
      <c r="N257" s="32"/>
      <c r="O257" s="32">
        <f t="shared" ref="O257" si="383">M257+N257</f>
        <v>0</v>
      </c>
      <c r="P257" s="32">
        <f t="shared" ref="P257" si="384">G257+J257+M257</f>
        <v>29</v>
      </c>
      <c r="Q257" s="32">
        <f t="shared" ref="Q257" si="385">H257+K257+N257</f>
        <v>30</v>
      </c>
      <c r="R257" s="32">
        <f t="shared" ref="R257" si="386">P257+Q257</f>
        <v>59</v>
      </c>
      <c r="S257" s="32">
        <v>9937116086</v>
      </c>
      <c r="T257" s="32">
        <v>8280438460</v>
      </c>
      <c r="U257" s="28">
        <v>45885</v>
      </c>
      <c r="V257" s="32" t="s">
        <v>43</v>
      </c>
    </row>
    <row r="258" spans="1:24">
      <c r="A258" s="1"/>
      <c r="B258" s="33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5"/>
      <c r="U258" s="28">
        <v>45886</v>
      </c>
      <c r="V258" s="1" t="s">
        <v>44</v>
      </c>
    </row>
    <row r="259" spans="1:24">
      <c r="A259" s="4"/>
      <c r="B259" s="36" t="s">
        <v>45</v>
      </c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37"/>
      <c r="U259" s="28">
        <v>45887</v>
      </c>
      <c r="V259" s="4" t="s">
        <v>38</v>
      </c>
    </row>
    <row r="260" spans="1:24">
      <c r="A260" s="12">
        <v>19</v>
      </c>
      <c r="B260" s="38" t="s">
        <v>192</v>
      </c>
      <c r="C260" s="38" t="s">
        <v>194</v>
      </c>
      <c r="D260" s="38" t="s">
        <v>83</v>
      </c>
      <c r="E260" s="38"/>
      <c r="F260" s="38">
        <v>33</v>
      </c>
      <c r="G260" s="38"/>
      <c r="H260" s="38"/>
      <c r="I260" s="32">
        <f t="shared" ref="I260:I264" si="387">G260+H260</f>
        <v>0</v>
      </c>
      <c r="J260" s="38"/>
      <c r="K260" s="38"/>
      <c r="L260" s="32">
        <f t="shared" ref="L260:L264" si="388">J260+K260</f>
        <v>0</v>
      </c>
      <c r="M260" s="38">
        <v>40</v>
      </c>
      <c r="N260" s="38">
        <v>64</v>
      </c>
      <c r="O260" s="32">
        <f t="shared" ref="O260:O264" si="389">M260+N260</f>
        <v>104</v>
      </c>
      <c r="P260" s="32">
        <f t="shared" ref="P260:P264" si="390">G260+J260+M260</f>
        <v>40</v>
      </c>
      <c r="Q260" s="32">
        <f t="shared" ref="Q260:Q264" si="391">H260+K260+N260</f>
        <v>64</v>
      </c>
      <c r="R260" s="32">
        <f t="shared" ref="R260:R264" si="392">P260+Q260</f>
        <v>104</v>
      </c>
      <c r="S260" s="38"/>
      <c r="T260" s="38"/>
      <c r="U260" s="28">
        <v>45888</v>
      </c>
      <c r="V260" s="32" t="s">
        <v>39</v>
      </c>
    </row>
    <row r="261" spans="1:24">
      <c r="A261" s="32">
        <v>20</v>
      </c>
      <c r="B261" s="32" t="s">
        <v>192</v>
      </c>
      <c r="C261" s="32" t="s">
        <v>193</v>
      </c>
      <c r="D261" s="32" t="s">
        <v>83</v>
      </c>
      <c r="E261" s="32"/>
      <c r="F261" s="32">
        <v>33</v>
      </c>
      <c r="G261" s="32"/>
      <c r="H261" s="32"/>
      <c r="I261" s="32">
        <f t="shared" si="387"/>
        <v>0</v>
      </c>
      <c r="J261" s="32"/>
      <c r="K261" s="32"/>
      <c r="L261" s="32">
        <f t="shared" si="388"/>
        <v>0</v>
      </c>
      <c r="M261" s="32">
        <v>137</v>
      </c>
      <c r="N261" s="32">
        <v>105</v>
      </c>
      <c r="O261" s="32">
        <f t="shared" si="389"/>
        <v>242</v>
      </c>
      <c r="P261" s="32">
        <f t="shared" si="390"/>
        <v>137</v>
      </c>
      <c r="Q261" s="32">
        <f t="shared" si="391"/>
        <v>105</v>
      </c>
      <c r="R261" s="32">
        <f t="shared" si="392"/>
        <v>242</v>
      </c>
      <c r="S261" s="32">
        <v>9937496180</v>
      </c>
      <c r="T261" s="32"/>
      <c r="U261" s="28">
        <v>45889</v>
      </c>
      <c r="V261" s="32" t="s">
        <v>40</v>
      </c>
      <c r="W261" s="32" t="s">
        <v>40</v>
      </c>
      <c r="X261" s="32" t="s">
        <v>41</v>
      </c>
    </row>
    <row r="262" spans="1:24">
      <c r="A262" s="32">
        <v>21</v>
      </c>
      <c r="B262" s="32" t="s">
        <v>192</v>
      </c>
      <c r="C262" s="32" t="s">
        <v>193</v>
      </c>
      <c r="D262" s="32" t="s">
        <v>83</v>
      </c>
      <c r="E262" s="32"/>
      <c r="F262" s="32">
        <v>33</v>
      </c>
      <c r="G262" s="32"/>
      <c r="H262" s="32"/>
      <c r="I262" s="32">
        <f t="shared" si="387"/>
        <v>0</v>
      </c>
      <c r="J262" s="32"/>
      <c r="K262" s="32"/>
      <c r="L262" s="32">
        <f t="shared" si="388"/>
        <v>0</v>
      </c>
      <c r="M262" s="32"/>
      <c r="N262" s="32"/>
      <c r="O262" s="32">
        <f t="shared" si="389"/>
        <v>0</v>
      </c>
      <c r="P262" s="32">
        <f t="shared" si="390"/>
        <v>0</v>
      </c>
      <c r="Q262" s="32">
        <f t="shared" si="391"/>
        <v>0</v>
      </c>
      <c r="R262" s="32">
        <f t="shared" si="392"/>
        <v>0</v>
      </c>
      <c r="S262" s="32"/>
      <c r="T262" s="32"/>
      <c r="U262" s="28">
        <v>45890</v>
      </c>
      <c r="V262" s="32" t="s">
        <v>41</v>
      </c>
    </row>
    <row r="263" spans="1:24">
      <c r="A263" s="32">
        <v>22</v>
      </c>
      <c r="B263" s="32" t="s">
        <v>195</v>
      </c>
      <c r="C263" s="32" t="s">
        <v>198</v>
      </c>
      <c r="D263" s="32" t="s">
        <v>83</v>
      </c>
      <c r="E263" s="32"/>
      <c r="F263" s="32">
        <v>10</v>
      </c>
      <c r="G263" s="32"/>
      <c r="H263" s="32"/>
      <c r="I263" s="32">
        <f t="shared" si="387"/>
        <v>0</v>
      </c>
      <c r="J263" s="32"/>
      <c r="K263" s="32"/>
      <c r="L263" s="32">
        <f t="shared" si="388"/>
        <v>0</v>
      </c>
      <c r="M263" s="32">
        <v>56</v>
      </c>
      <c r="N263" s="32">
        <v>55</v>
      </c>
      <c r="O263" s="32">
        <f t="shared" si="389"/>
        <v>111</v>
      </c>
      <c r="P263" s="32">
        <f t="shared" si="390"/>
        <v>56</v>
      </c>
      <c r="Q263" s="32">
        <f t="shared" si="391"/>
        <v>55</v>
      </c>
      <c r="R263" s="32">
        <f t="shared" si="392"/>
        <v>111</v>
      </c>
      <c r="S263" s="32">
        <v>7894499369</v>
      </c>
      <c r="T263" s="32"/>
      <c r="U263" s="28">
        <v>45891</v>
      </c>
      <c r="V263" s="32" t="s">
        <v>42</v>
      </c>
    </row>
    <row r="264" spans="1:24">
      <c r="A264" s="32">
        <v>23</v>
      </c>
      <c r="B264" s="32" t="s">
        <v>195</v>
      </c>
      <c r="C264" s="32" t="s">
        <v>196</v>
      </c>
      <c r="D264" s="32" t="s">
        <v>83</v>
      </c>
      <c r="E264" s="32"/>
      <c r="F264" s="32">
        <v>10</v>
      </c>
      <c r="G264" s="32"/>
      <c r="H264" s="32"/>
      <c r="I264" s="32">
        <f t="shared" si="387"/>
        <v>0</v>
      </c>
      <c r="J264" s="32"/>
      <c r="K264" s="32"/>
      <c r="L264" s="32">
        <f t="shared" si="388"/>
        <v>0</v>
      </c>
      <c r="M264" s="32">
        <v>36</v>
      </c>
      <c r="N264" s="32">
        <v>49</v>
      </c>
      <c r="O264" s="32">
        <f t="shared" si="389"/>
        <v>85</v>
      </c>
      <c r="P264" s="32">
        <f t="shared" si="390"/>
        <v>36</v>
      </c>
      <c r="Q264" s="32">
        <f t="shared" si="391"/>
        <v>49</v>
      </c>
      <c r="R264" s="32">
        <f t="shared" si="392"/>
        <v>85</v>
      </c>
      <c r="S264" s="32">
        <v>9556672909</v>
      </c>
      <c r="T264" s="32"/>
      <c r="U264" s="28">
        <v>45892</v>
      </c>
      <c r="V264" s="32" t="s">
        <v>43</v>
      </c>
    </row>
    <row r="265" spans="1:24">
      <c r="A265" s="1"/>
      <c r="B265" s="33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5"/>
      <c r="U265" s="28">
        <v>45893</v>
      </c>
      <c r="V265" s="1" t="s">
        <v>44</v>
      </c>
    </row>
    <row r="266" spans="1:24">
      <c r="A266" s="4"/>
      <c r="B266" s="36" t="s">
        <v>45</v>
      </c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37"/>
      <c r="U266" s="28">
        <v>45894</v>
      </c>
      <c r="V266" s="4" t="s">
        <v>38</v>
      </c>
    </row>
    <row r="267" spans="1:24">
      <c r="A267" s="32">
        <v>24</v>
      </c>
      <c r="B267" s="32" t="s">
        <v>195</v>
      </c>
      <c r="C267" s="32" t="s">
        <v>383</v>
      </c>
      <c r="D267" s="32" t="s">
        <v>73</v>
      </c>
      <c r="E267" s="32"/>
      <c r="F267" s="32">
        <v>10</v>
      </c>
      <c r="G267" s="32">
        <v>9</v>
      </c>
      <c r="H267" s="32">
        <v>9</v>
      </c>
      <c r="I267" s="32">
        <f t="shared" ref="I267" si="393">G267+H267</f>
        <v>18</v>
      </c>
      <c r="J267" s="32">
        <v>14</v>
      </c>
      <c r="K267" s="32">
        <v>1</v>
      </c>
      <c r="L267" s="32">
        <f t="shared" ref="L267" si="394">J267+K267</f>
        <v>15</v>
      </c>
      <c r="M267" s="32"/>
      <c r="N267" s="32"/>
      <c r="O267" s="32">
        <f t="shared" ref="O267" si="395">M267+N267</f>
        <v>0</v>
      </c>
      <c r="P267" s="32">
        <f t="shared" ref="P267" si="396">G267+J267+M267</f>
        <v>23</v>
      </c>
      <c r="Q267" s="32">
        <f t="shared" ref="Q267" si="397">H267+K267+N267</f>
        <v>10</v>
      </c>
      <c r="R267" s="32">
        <f t="shared" ref="R267" si="398">P267+Q267</f>
        <v>33</v>
      </c>
      <c r="S267" s="32">
        <v>7894499366</v>
      </c>
      <c r="T267" s="32">
        <v>8280438412</v>
      </c>
      <c r="U267" s="28">
        <v>45895</v>
      </c>
      <c r="V267" s="32" t="s">
        <v>39</v>
      </c>
    </row>
    <row r="268" spans="1:24">
      <c r="A268" s="32">
        <v>25</v>
      </c>
      <c r="B268" s="32" t="s">
        <v>195</v>
      </c>
      <c r="C268" s="32" t="s">
        <v>384</v>
      </c>
      <c r="D268" s="32" t="s">
        <v>73</v>
      </c>
      <c r="E268" s="32"/>
      <c r="F268" s="32">
        <v>10</v>
      </c>
      <c r="G268" s="32">
        <v>10</v>
      </c>
      <c r="H268" s="32">
        <v>16</v>
      </c>
      <c r="I268" s="32">
        <f t="shared" ref="I268" si="399">G268+H268</f>
        <v>26</v>
      </c>
      <c r="J268" s="32">
        <v>10</v>
      </c>
      <c r="K268" s="32">
        <v>5</v>
      </c>
      <c r="L268" s="32">
        <f t="shared" ref="L268" si="400">J268+K268</f>
        <v>15</v>
      </c>
      <c r="M268" s="32"/>
      <c r="N268" s="32"/>
      <c r="O268" s="32">
        <f t="shared" ref="O268" si="401">M268+N268</f>
        <v>0</v>
      </c>
      <c r="P268" s="32">
        <f t="shared" ref="P268" si="402">G268+J268+M268</f>
        <v>20</v>
      </c>
      <c r="Q268" s="32">
        <f t="shared" ref="Q268" si="403">H268+K268+N268</f>
        <v>21</v>
      </c>
      <c r="R268" s="32">
        <f t="shared" ref="R268" si="404">P268+Q268</f>
        <v>41</v>
      </c>
      <c r="S268" s="32">
        <v>7894499366</v>
      </c>
      <c r="T268" s="32">
        <v>8280438412</v>
      </c>
      <c r="U268" s="28">
        <v>45895</v>
      </c>
      <c r="V268" s="32" t="s">
        <v>39</v>
      </c>
    </row>
    <row r="269" spans="1:24">
      <c r="A269" s="13"/>
      <c r="B269" s="50" t="s">
        <v>310</v>
      </c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2"/>
      <c r="U269" s="28">
        <v>45896</v>
      </c>
      <c r="V269" s="20" t="s">
        <v>40</v>
      </c>
    </row>
    <row r="270" spans="1:24">
      <c r="A270" s="13"/>
      <c r="B270" s="50" t="s">
        <v>311</v>
      </c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2"/>
      <c r="U270" s="28">
        <v>45897</v>
      </c>
      <c r="V270" s="20" t="s">
        <v>41</v>
      </c>
    </row>
    <row r="271" spans="1:24">
      <c r="A271" s="13"/>
      <c r="B271" s="50" t="s">
        <v>312</v>
      </c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2"/>
      <c r="U271" s="28">
        <v>45898</v>
      </c>
      <c r="V271" s="20" t="s">
        <v>42</v>
      </c>
    </row>
    <row r="272" spans="1:24">
      <c r="A272" s="32">
        <v>26</v>
      </c>
      <c r="B272" s="32" t="s">
        <v>208</v>
      </c>
      <c r="C272" s="32" t="s">
        <v>209</v>
      </c>
      <c r="D272" s="32" t="s">
        <v>73</v>
      </c>
      <c r="E272" s="32"/>
      <c r="F272" s="32">
        <v>10</v>
      </c>
      <c r="G272" s="32">
        <v>15</v>
      </c>
      <c r="H272" s="32">
        <v>5</v>
      </c>
      <c r="I272" s="32">
        <f t="shared" ref="I272:I273" si="405">G272+H272</f>
        <v>20</v>
      </c>
      <c r="J272" s="32">
        <v>12</v>
      </c>
      <c r="K272" s="32">
        <v>7</v>
      </c>
      <c r="L272" s="32">
        <f t="shared" ref="L272:L273" si="406">J272+K272</f>
        <v>19</v>
      </c>
      <c r="M272" s="32"/>
      <c r="N272" s="32"/>
      <c r="O272" s="32">
        <f t="shared" ref="O272:O273" si="407">M272+N272</f>
        <v>0</v>
      </c>
      <c r="P272" s="32">
        <f t="shared" ref="P272:P273" si="408">G272+J272+M272</f>
        <v>27</v>
      </c>
      <c r="Q272" s="32">
        <f t="shared" ref="Q272:Q273" si="409">H272+K272+N272</f>
        <v>12</v>
      </c>
      <c r="R272" s="32">
        <f t="shared" ref="R272:R273" si="410">P272+Q272</f>
        <v>39</v>
      </c>
      <c r="S272" s="32">
        <v>9938815287</v>
      </c>
      <c r="T272" s="32">
        <v>8280438414</v>
      </c>
      <c r="U272" s="28">
        <v>45899</v>
      </c>
      <c r="V272" s="32" t="s">
        <v>43</v>
      </c>
    </row>
    <row r="273" spans="1:22">
      <c r="A273" s="32">
        <v>27</v>
      </c>
      <c r="B273" s="32" t="s">
        <v>208</v>
      </c>
      <c r="C273" s="32" t="s">
        <v>210</v>
      </c>
      <c r="D273" s="32" t="s">
        <v>83</v>
      </c>
      <c r="E273" s="32"/>
      <c r="F273" s="32">
        <v>10</v>
      </c>
      <c r="G273" s="32"/>
      <c r="H273" s="32"/>
      <c r="I273" s="32">
        <f t="shared" si="405"/>
        <v>0</v>
      </c>
      <c r="J273" s="32"/>
      <c r="K273" s="32"/>
      <c r="L273" s="32">
        <f t="shared" si="406"/>
        <v>0</v>
      </c>
      <c r="M273" s="32">
        <v>16</v>
      </c>
      <c r="N273" s="32">
        <v>21</v>
      </c>
      <c r="O273" s="32">
        <f t="shared" si="407"/>
        <v>37</v>
      </c>
      <c r="P273" s="32">
        <f t="shared" si="408"/>
        <v>16</v>
      </c>
      <c r="Q273" s="32">
        <f t="shared" si="409"/>
        <v>21</v>
      </c>
      <c r="R273" s="32">
        <f t="shared" si="410"/>
        <v>37</v>
      </c>
      <c r="S273" s="32"/>
      <c r="T273" s="32"/>
      <c r="U273" s="28">
        <v>45899</v>
      </c>
      <c r="V273" s="32" t="s">
        <v>43</v>
      </c>
    </row>
    <row r="274" spans="1:22">
      <c r="A274" s="1"/>
      <c r="B274" s="33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5"/>
      <c r="U274" s="28">
        <v>45900</v>
      </c>
      <c r="V274" s="1" t="s">
        <v>44</v>
      </c>
    </row>
    <row r="275" spans="1:22">
      <c r="A275" s="32">
        <v>28</v>
      </c>
      <c r="B275" s="32" t="s">
        <v>33</v>
      </c>
      <c r="C275" s="32"/>
      <c r="D275" s="32"/>
      <c r="E275" s="32"/>
      <c r="F275" s="32"/>
      <c r="G275" s="32">
        <f>SUM(G234:G274)</f>
        <v>210</v>
      </c>
      <c r="H275" s="32">
        <f>SUM(H234:H274)</f>
        <v>149</v>
      </c>
      <c r="I275" s="32">
        <f t="shared" ref="I275" si="411">G275+H275</f>
        <v>359</v>
      </c>
      <c r="J275" s="32">
        <f>SUM(J234:J274)</f>
        <v>189</v>
      </c>
      <c r="K275" s="32">
        <f>SUM(K234:K274)</f>
        <v>197</v>
      </c>
      <c r="L275" s="32">
        <f t="shared" ref="L275" si="412">J275+K275</f>
        <v>386</v>
      </c>
      <c r="M275" s="32">
        <f>SUM(M234:M274)</f>
        <v>542</v>
      </c>
      <c r="N275" s="32">
        <f>SUM(N234:N274)</f>
        <v>536</v>
      </c>
      <c r="O275" s="32">
        <f t="shared" ref="O275" si="413">M275+N275</f>
        <v>1078</v>
      </c>
      <c r="P275" s="32">
        <f>SUM(P234:P274)</f>
        <v>941</v>
      </c>
      <c r="Q275" s="32">
        <f>SUM(Q234:Q274)</f>
        <v>882</v>
      </c>
      <c r="R275" s="32">
        <f t="shared" ref="R275" si="414">P275+Q275</f>
        <v>1823</v>
      </c>
      <c r="S275" s="32"/>
      <c r="T275" s="32"/>
      <c r="U275" s="32"/>
      <c r="V275" s="32"/>
    </row>
    <row r="276" spans="1:22" ht="29.25" customHeight="1">
      <c r="A276" s="45"/>
      <c r="B276" s="45"/>
      <c r="C276" s="59"/>
      <c r="D276" s="59"/>
      <c r="E276" s="59"/>
      <c r="F276" s="59"/>
      <c r="G276" s="59"/>
      <c r="H276" s="59"/>
      <c r="I276" s="45"/>
      <c r="J276" s="59"/>
      <c r="K276" s="59"/>
      <c r="L276" s="45"/>
      <c r="M276" s="59"/>
      <c r="N276" s="59"/>
      <c r="O276" s="45"/>
      <c r="P276" s="45"/>
      <c r="Q276" s="45"/>
      <c r="R276" s="45"/>
      <c r="S276" s="45"/>
      <c r="T276" s="45"/>
      <c r="U276" s="45"/>
      <c r="V276" s="45"/>
    </row>
    <row r="277" spans="1:22" ht="29.25" customHeight="1">
      <c r="A277" s="45"/>
      <c r="B277" s="45"/>
      <c r="C277" s="59"/>
      <c r="D277" s="59"/>
      <c r="E277" s="59"/>
      <c r="F277" s="59"/>
      <c r="G277" s="59"/>
      <c r="H277" s="59"/>
      <c r="I277" s="45"/>
      <c r="J277" s="59"/>
      <c r="K277" s="59"/>
      <c r="L277" s="45"/>
      <c r="M277" s="59"/>
      <c r="N277" s="59"/>
      <c r="O277" s="45"/>
      <c r="P277" s="45"/>
      <c r="Q277" s="45"/>
      <c r="R277" s="45"/>
      <c r="S277" s="45"/>
      <c r="T277" s="45"/>
      <c r="U277" s="45"/>
      <c r="V277" s="45"/>
    </row>
    <row r="278" spans="1:22">
      <c r="A278" s="45"/>
      <c r="B278" s="45"/>
      <c r="C278" s="59"/>
      <c r="D278" s="59"/>
      <c r="E278" s="59"/>
      <c r="F278" s="59"/>
      <c r="G278" s="59"/>
      <c r="H278" s="59"/>
      <c r="I278" s="45"/>
      <c r="J278" s="59"/>
      <c r="K278" s="59"/>
      <c r="L278" s="45"/>
      <c r="M278" s="59"/>
      <c r="N278" s="59"/>
      <c r="O278" s="45"/>
      <c r="P278" s="45"/>
      <c r="Q278" s="45"/>
      <c r="R278" s="45"/>
      <c r="S278" s="45"/>
      <c r="T278" s="45"/>
      <c r="U278" s="45"/>
      <c r="V278" s="45"/>
    </row>
    <row r="279" spans="1:22">
      <c r="A279" s="45"/>
      <c r="B279" s="45"/>
      <c r="C279" s="59"/>
      <c r="D279" s="59"/>
      <c r="E279" s="59"/>
      <c r="F279" s="59"/>
      <c r="G279" s="59"/>
      <c r="H279" s="59"/>
      <c r="I279" s="45"/>
      <c r="J279" s="59"/>
      <c r="K279" s="59"/>
      <c r="L279" s="45"/>
      <c r="M279" s="59"/>
      <c r="N279" s="59"/>
      <c r="O279" s="45"/>
      <c r="P279" s="45"/>
      <c r="Q279" s="45"/>
      <c r="R279" s="45"/>
      <c r="S279" s="45"/>
      <c r="T279" s="45"/>
      <c r="U279" s="45"/>
      <c r="V279" s="45"/>
    </row>
    <row r="280" spans="1:22">
      <c r="A280" s="45"/>
      <c r="B280" s="45"/>
      <c r="C280" s="59"/>
      <c r="D280" s="59"/>
      <c r="E280" s="59"/>
      <c r="F280" s="59"/>
      <c r="G280" s="59"/>
      <c r="H280" s="59"/>
      <c r="I280" s="45"/>
      <c r="J280" s="59"/>
      <c r="K280" s="59"/>
      <c r="L280" s="45"/>
      <c r="M280" s="59"/>
      <c r="N280" s="59"/>
      <c r="O280" s="45"/>
      <c r="P280" s="45"/>
      <c r="Q280" s="45"/>
      <c r="R280" s="45"/>
      <c r="S280" s="45"/>
      <c r="T280" s="45"/>
      <c r="U280" s="45"/>
      <c r="V280" s="45"/>
    </row>
    <row r="281" spans="1:22">
      <c r="A281" s="45"/>
      <c r="B281" s="45"/>
      <c r="C281" s="59"/>
      <c r="D281" s="59"/>
      <c r="E281" s="59"/>
      <c r="F281" s="59"/>
      <c r="G281" s="59"/>
      <c r="H281" s="59"/>
      <c r="I281" s="45"/>
      <c r="J281" s="59"/>
      <c r="K281" s="59"/>
      <c r="L281" s="45"/>
      <c r="M281" s="59"/>
      <c r="N281" s="59"/>
      <c r="O281" s="45"/>
      <c r="P281" s="45"/>
      <c r="Q281" s="45"/>
      <c r="R281" s="45"/>
      <c r="S281" s="45"/>
      <c r="T281" s="45"/>
      <c r="U281" s="45"/>
      <c r="V281" s="45"/>
    </row>
    <row r="282" spans="1:22">
      <c r="A282" s="45"/>
      <c r="B282" s="45"/>
      <c r="C282" s="59"/>
      <c r="D282" s="59"/>
      <c r="E282" s="59"/>
      <c r="F282" s="59"/>
      <c r="G282" s="59"/>
      <c r="H282" s="59"/>
      <c r="I282" s="45"/>
      <c r="J282" s="59"/>
      <c r="K282" s="59"/>
      <c r="L282" s="45"/>
      <c r="M282" s="59"/>
      <c r="N282" s="59"/>
      <c r="O282" s="45"/>
      <c r="P282" s="45"/>
      <c r="Q282" s="45"/>
      <c r="R282" s="45"/>
      <c r="S282" s="45"/>
      <c r="T282" s="45"/>
      <c r="U282" s="45"/>
      <c r="V282" s="45"/>
    </row>
    <row r="283" spans="1:22">
      <c r="A283" s="45"/>
      <c r="B283" s="45"/>
      <c r="C283" s="59"/>
      <c r="D283" s="59"/>
      <c r="E283" s="59"/>
      <c r="F283" s="59"/>
      <c r="G283" s="59"/>
      <c r="H283" s="59"/>
      <c r="I283" s="45"/>
      <c r="J283" s="59"/>
      <c r="K283" s="59"/>
      <c r="L283" s="45"/>
      <c r="M283" s="59"/>
      <c r="N283" s="59"/>
      <c r="O283" s="45"/>
      <c r="P283" s="45"/>
      <c r="Q283" s="45"/>
      <c r="R283" s="45"/>
      <c r="S283" s="45"/>
      <c r="T283" s="45"/>
      <c r="U283" s="45"/>
      <c r="V283" s="45"/>
    </row>
    <row r="284" spans="1:22">
      <c r="A284" s="45"/>
      <c r="B284" s="45"/>
      <c r="C284" s="59"/>
      <c r="D284" s="59"/>
      <c r="E284" s="59"/>
      <c r="F284" s="59"/>
      <c r="G284" s="59"/>
      <c r="H284" s="59"/>
      <c r="I284" s="45"/>
      <c r="J284" s="59"/>
      <c r="K284" s="59"/>
      <c r="L284" s="45"/>
      <c r="M284" s="59"/>
      <c r="N284" s="59"/>
      <c r="O284" s="45"/>
      <c r="P284" s="45"/>
      <c r="Q284" s="45"/>
      <c r="R284" s="45"/>
      <c r="S284" s="45"/>
      <c r="T284" s="45"/>
      <c r="U284" s="45"/>
      <c r="V284" s="45"/>
    </row>
    <row r="285" spans="1:22">
      <c r="A285" s="45"/>
      <c r="B285" s="45"/>
      <c r="C285" s="59"/>
      <c r="D285" s="59"/>
      <c r="E285" s="59"/>
      <c r="F285" s="59"/>
      <c r="G285" s="59"/>
      <c r="H285" s="59"/>
      <c r="I285" s="45"/>
      <c r="J285" s="59"/>
      <c r="K285" s="59"/>
      <c r="L285" s="45"/>
      <c r="M285" s="59"/>
      <c r="N285" s="59"/>
      <c r="O285" s="45"/>
      <c r="P285" s="45"/>
      <c r="Q285" s="45"/>
      <c r="R285" s="45"/>
      <c r="S285" s="45"/>
      <c r="T285" s="45"/>
      <c r="U285" s="45"/>
      <c r="V285" s="45"/>
    </row>
    <row r="286" spans="1:2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1:2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1:22" ht="22.5" customHeight="1">
      <c r="A288" s="69" t="s">
        <v>313</v>
      </c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</row>
    <row r="289" spans="1:22" ht="37.5" customHeight="1">
      <c r="A289" s="70" t="s">
        <v>8</v>
      </c>
      <c r="B289" s="70" t="s">
        <v>9</v>
      </c>
      <c r="C289" s="70" t="s">
        <v>10</v>
      </c>
      <c r="D289" s="70" t="s">
        <v>11</v>
      </c>
      <c r="E289" s="70" t="s">
        <v>12</v>
      </c>
      <c r="F289" s="70" t="s">
        <v>13</v>
      </c>
      <c r="G289" s="64" t="s">
        <v>35</v>
      </c>
      <c r="H289" s="65"/>
      <c r="I289" s="65"/>
      <c r="J289" s="64" t="s">
        <v>34</v>
      </c>
      <c r="K289" s="65"/>
      <c r="L289" s="65"/>
      <c r="M289" s="72" t="s">
        <v>47</v>
      </c>
      <c r="N289" s="72"/>
      <c r="O289" s="72"/>
      <c r="P289" s="64" t="s">
        <v>48</v>
      </c>
      <c r="Q289" s="65"/>
      <c r="R289" s="73"/>
      <c r="S289" s="70" t="s">
        <v>14</v>
      </c>
      <c r="T289" s="70" t="s">
        <v>15</v>
      </c>
      <c r="U289" s="70" t="s">
        <v>16</v>
      </c>
      <c r="V289" s="70" t="s">
        <v>49</v>
      </c>
    </row>
    <row r="290" spans="1:22" ht="30" customHeight="1">
      <c r="A290" s="71"/>
      <c r="B290" s="71"/>
      <c r="C290" s="71"/>
      <c r="D290" s="71"/>
      <c r="E290" s="71"/>
      <c r="F290" s="71"/>
      <c r="G290" s="29" t="s">
        <v>17</v>
      </c>
      <c r="H290" s="29" t="s">
        <v>18</v>
      </c>
      <c r="I290" s="29" t="s">
        <v>19</v>
      </c>
      <c r="J290" s="29" t="s">
        <v>36</v>
      </c>
      <c r="K290" s="29" t="s">
        <v>18</v>
      </c>
      <c r="L290" s="29" t="s">
        <v>19</v>
      </c>
      <c r="M290" s="29" t="s">
        <v>17</v>
      </c>
      <c r="N290" s="29" t="s">
        <v>18</v>
      </c>
      <c r="O290" s="29" t="s">
        <v>19</v>
      </c>
      <c r="P290" s="29" t="s">
        <v>17</v>
      </c>
      <c r="Q290" s="29" t="s">
        <v>18</v>
      </c>
      <c r="R290" s="29" t="s">
        <v>19</v>
      </c>
      <c r="S290" s="71"/>
      <c r="T290" s="71"/>
      <c r="U290" s="71"/>
      <c r="V290" s="71"/>
    </row>
    <row r="291" spans="1:22">
      <c r="A291" s="4"/>
      <c r="B291" s="36" t="s">
        <v>45</v>
      </c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37"/>
      <c r="U291" s="31">
        <v>45901</v>
      </c>
      <c r="V291" s="4" t="s">
        <v>38</v>
      </c>
    </row>
    <row r="292" spans="1:22">
      <c r="A292" s="32">
        <v>1</v>
      </c>
      <c r="B292" s="32" t="s">
        <v>195</v>
      </c>
      <c r="C292" s="32" t="s">
        <v>197</v>
      </c>
      <c r="D292" s="32" t="s">
        <v>83</v>
      </c>
      <c r="E292" s="32"/>
      <c r="F292" s="32">
        <v>12</v>
      </c>
      <c r="G292" s="32"/>
      <c r="H292" s="32"/>
      <c r="I292" s="32">
        <f t="shared" ref="I292" si="415">G292+H292</f>
        <v>0</v>
      </c>
      <c r="J292" s="32"/>
      <c r="K292" s="32"/>
      <c r="L292" s="32">
        <f t="shared" ref="L292" si="416">J292+K292</f>
        <v>0</v>
      </c>
      <c r="M292" s="32">
        <v>68</v>
      </c>
      <c r="N292" s="32">
        <v>77</v>
      </c>
      <c r="O292" s="32">
        <f t="shared" ref="O292" si="417">M292+N292</f>
        <v>145</v>
      </c>
      <c r="P292" s="32">
        <f t="shared" ref="P292" si="418">G292+J292+M292</f>
        <v>68</v>
      </c>
      <c r="Q292" s="32">
        <f t="shared" ref="Q292" si="419">H292+K292+N292</f>
        <v>77</v>
      </c>
      <c r="R292" s="32">
        <f t="shared" ref="R292" si="420">P292+Q292</f>
        <v>145</v>
      </c>
      <c r="S292" s="32">
        <v>9178325753</v>
      </c>
      <c r="T292" s="32"/>
      <c r="U292" s="31">
        <v>45902</v>
      </c>
      <c r="V292" s="32" t="s">
        <v>39</v>
      </c>
    </row>
    <row r="293" spans="1:22">
      <c r="A293" s="32">
        <v>2</v>
      </c>
      <c r="B293" s="32" t="s">
        <v>199</v>
      </c>
      <c r="C293" s="32" t="s">
        <v>200</v>
      </c>
      <c r="D293" s="32" t="s">
        <v>73</v>
      </c>
      <c r="E293" s="32"/>
      <c r="F293" s="32">
        <v>17</v>
      </c>
      <c r="G293" s="32">
        <v>2</v>
      </c>
      <c r="H293" s="32">
        <v>5</v>
      </c>
      <c r="I293" s="32">
        <f t="shared" ref="I293:I331" si="421">G293+H293</f>
        <v>7</v>
      </c>
      <c r="J293" s="32">
        <v>8</v>
      </c>
      <c r="K293" s="32">
        <v>14</v>
      </c>
      <c r="L293" s="32">
        <f t="shared" ref="L293:L305" si="422">J293+K293</f>
        <v>22</v>
      </c>
      <c r="M293" s="32"/>
      <c r="N293" s="32"/>
      <c r="O293" s="32">
        <f t="shared" ref="O293:O305" si="423">M293+N293</f>
        <v>0</v>
      </c>
      <c r="P293" s="32">
        <f t="shared" ref="P293:Q305" si="424">G293+J293+M293</f>
        <v>10</v>
      </c>
      <c r="Q293" s="32">
        <f t="shared" si="424"/>
        <v>19</v>
      </c>
      <c r="R293" s="32">
        <f t="shared" ref="R293:R305" si="425">P293+Q293</f>
        <v>29</v>
      </c>
      <c r="S293" s="32">
        <v>9938818337</v>
      </c>
      <c r="T293" s="32"/>
      <c r="U293" s="31">
        <v>45903</v>
      </c>
      <c r="V293" s="32" t="s">
        <v>40</v>
      </c>
    </row>
    <row r="294" spans="1:22">
      <c r="A294" s="32">
        <v>3</v>
      </c>
      <c r="B294" s="32" t="s">
        <v>201</v>
      </c>
      <c r="C294" s="32" t="s">
        <v>202</v>
      </c>
      <c r="D294" s="32" t="s">
        <v>73</v>
      </c>
      <c r="E294" s="32"/>
      <c r="F294" s="32">
        <v>18</v>
      </c>
      <c r="G294" s="32">
        <v>11</v>
      </c>
      <c r="H294" s="32">
        <v>11</v>
      </c>
      <c r="I294" s="32">
        <f t="shared" si="421"/>
        <v>22</v>
      </c>
      <c r="J294" s="32">
        <v>7</v>
      </c>
      <c r="K294" s="32">
        <v>5</v>
      </c>
      <c r="L294" s="32">
        <f t="shared" si="422"/>
        <v>12</v>
      </c>
      <c r="M294" s="32"/>
      <c r="N294" s="32"/>
      <c r="O294" s="32">
        <f t="shared" si="423"/>
        <v>0</v>
      </c>
      <c r="P294" s="32">
        <f t="shared" si="424"/>
        <v>18</v>
      </c>
      <c r="Q294" s="32">
        <f t="shared" si="424"/>
        <v>16</v>
      </c>
      <c r="R294" s="32">
        <f t="shared" si="425"/>
        <v>34</v>
      </c>
      <c r="S294" s="32">
        <v>8658369380</v>
      </c>
      <c r="T294" s="32">
        <v>8280438417</v>
      </c>
      <c r="U294" s="31">
        <v>45903</v>
      </c>
      <c r="V294" s="32" t="s">
        <v>40</v>
      </c>
    </row>
    <row r="295" spans="1:22">
      <c r="A295" s="32">
        <v>4</v>
      </c>
      <c r="B295" s="32" t="s">
        <v>203</v>
      </c>
      <c r="C295" s="32" t="s">
        <v>204</v>
      </c>
      <c r="D295" s="32" t="s">
        <v>73</v>
      </c>
      <c r="E295" s="32"/>
      <c r="F295" s="32">
        <v>20</v>
      </c>
      <c r="G295" s="32">
        <v>8</v>
      </c>
      <c r="H295" s="32">
        <v>5</v>
      </c>
      <c r="I295" s="32">
        <f t="shared" si="421"/>
        <v>13</v>
      </c>
      <c r="J295" s="32">
        <v>9</v>
      </c>
      <c r="K295" s="32">
        <v>7</v>
      </c>
      <c r="L295" s="32">
        <f t="shared" si="422"/>
        <v>16</v>
      </c>
      <c r="M295" s="32"/>
      <c r="N295" s="32"/>
      <c r="O295" s="32">
        <f t="shared" si="423"/>
        <v>0</v>
      </c>
      <c r="P295" s="32">
        <f t="shared" si="424"/>
        <v>17</v>
      </c>
      <c r="Q295" s="32">
        <f t="shared" si="424"/>
        <v>12</v>
      </c>
      <c r="R295" s="32">
        <f t="shared" si="425"/>
        <v>29</v>
      </c>
      <c r="S295" s="32">
        <v>8018174554</v>
      </c>
      <c r="T295" s="32">
        <v>8280438415</v>
      </c>
      <c r="U295" s="31">
        <v>45903</v>
      </c>
      <c r="V295" s="32" t="s">
        <v>40</v>
      </c>
    </row>
    <row r="296" spans="1:22">
      <c r="A296" s="32">
        <v>5</v>
      </c>
      <c r="B296" s="32" t="s">
        <v>203</v>
      </c>
      <c r="C296" s="32" t="s">
        <v>211</v>
      </c>
      <c r="D296" s="32" t="s">
        <v>83</v>
      </c>
      <c r="E296" s="32"/>
      <c r="F296" s="32">
        <v>20</v>
      </c>
      <c r="G296" s="32"/>
      <c r="H296" s="32"/>
      <c r="I296" s="32">
        <f t="shared" si="421"/>
        <v>0</v>
      </c>
      <c r="J296" s="32"/>
      <c r="K296" s="32"/>
      <c r="L296" s="32">
        <f t="shared" si="422"/>
        <v>0</v>
      </c>
      <c r="M296" s="32">
        <v>65</v>
      </c>
      <c r="N296" s="32">
        <v>60</v>
      </c>
      <c r="O296" s="32">
        <f t="shared" si="423"/>
        <v>125</v>
      </c>
      <c r="P296" s="32">
        <f t="shared" ref="P296" si="426">G296+J296+M296</f>
        <v>65</v>
      </c>
      <c r="Q296" s="32">
        <f t="shared" si="424"/>
        <v>60</v>
      </c>
      <c r="R296" s="32">
        <f t="shared" si="425"/>
        <v>125</v>
      </c>
      <c r="S296" s="32">
        <v>9658159379</v>
      </c>
      <c r="T296" s="32"/>
      <c r="U296" s="31">
        <v>45904</v>
      </c>
      <c r="V296" s="32" t="s">
        <v>41</v>
      </c>
    </row>
    <row r="297" spans="1:22">
      <c r="A297" s="13"/>
      <c r="B297" s="50" t="s">
        <v>314</v>
      </c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2"/>
      <c r="U297" s="31">
        <v>45905</v>
      </c>
      <c r="V297" s="20" t="s">
        <v>42</v>
      </c>
    </row>
    <row r="298" spans="1:22">
      <c r="A298" s="32">
        <v>6</v>
      </c>
      <c r="B298" s="32" t="s">
        <v>205</v>
      </c>
      <c r="C298" s="32" t="s">
        <v>206</v>
      </c>
      <c r="D298" s="32" t="s">
        <v>73</v>
      </c>
      <c r="E298" s="32"/>
      <c r="F298" s="32">
        <v>12</v>
      </c>
      <c r="G298" s="32">
        <v>14</v>
      </c>
      <c r="H298" s="32">
        <v>0</v>
      </c>
      <c r="I298" s="32">
        <f t="shared" ref="I298:I299" si="427">G298+H298</f>
        <v>14</v>
      </c>
      <c r="J298" s="32">
        <v>9</v>
      </c>
      <c r="K298" s="32">
        <v>15</v>
      </c>
      <c r="L298" s="32">
        <f t="shared" ref="L298:L299" si="428">J298+K298</f>
        <v>24</v>
      </c>
      <c r="M298" s="32"/>
      <c r="N298" s="32"/>
      <c r="O298" s="32">
        <f t="shared" ref="O298:O299" si="429">M298+N298</f>
        <v>0</v>
      </c>
      <c r="P298" s="32">
        <f>G298+J298+M298</f>
        <v>23</v>
      </c>
      <c r="Q298" s="32">
        <f t="shared" ref="Q298:Q299" si="430">H298+K298+N298</f>
        <v>15</v>
      </c>
      <c r="R298" s="32">
        <f t="shared" ref="R298:R299" si="431">P298+Q298</f>
        <v>38</v>
      </c>
      <c r="S298" s="32">
        <v>7683843076</v>
      </c>
      <c r="T298" s="32">
        <v>8280438413</v>
      </c>
      <c r="U298" s="31">
        <v>45906</v>
      </c>
      <c r="V298" s="32" t="s">
        <v>43</v>
      </c>
    </row>
    <row r="299" spans="1:22">
      <c r="A299" s="32">
        <v>7</v>
      </c>
      <c r="B299" s="32" t="s">
        <v>205</v>
      </c>
      <c r="C299" s="32" t="s">
        <v>207</v>
      </c>
      <c r="D299" s="32" t="s">
        <v>83</v>
      </c>
      <c r="E299" s="32"/>
      <c r="F299" s="32">
        <v>12</v>
      </c>
      <c r="G299" s="32"/>
      <c r="H299" s="32"/>
      <c r="I299" s="32">
        <f t="shared" si="427"/>
        <v>0</v>
      </c>
      <c r="J299" s="32"/>
      <c r="K299" s="32"/>
      <c r="L299" s="32">
        <f t="shared" si="428"/>
        <v>0</v>
      </c>
      <c r="M299" s="32">
        <v>6</v>
      </c>
      <c r="N299" s="32">
        <v>9</v>
      </c>
      <c r="O299" s="32">
        <f t="shared" si="429"/>
        <v>15</v>
      </c>
      <c r="P299" s="32">
        <f t="shared" ref="P299" si="432">G299+J299+M299</f>
        <v>6</v>
      </c>
      <c r="Q299" s="32">
        <f t="shared" si="430"/>
        <v>9</v>
      </c>
      <c r="R299" s="32">
        <f t="shared" si="431"/>
        <v>15</v>
      </c>
      <c r="S299" s="32">
        <v>9938074422</v>
      </c>
      <c r="T299" s="32"/>
      <c r="U299" s="31">
        <v>45906</v>
      </c>
      <c r="V299" s="32" t="s">
        <v>43</v>
      </c>
    </row>
    <row r="300" spans="1:22">
      <c r="A300" s="1"/>
      <c r="B300" s="33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5"/>
      <c r="U300" s="31">
        <v>45907</v>
      </c>
      <c r="V300" s="1" t="s">
        <v>44</v>
      </c>
    </row>
    <row r="301" spans="1:22">
      <c r="A301" s="4"/>
      <c r="B301" s="36" t="s">
        <v>45</v>
      </c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37"/>
      <c r="U301" s="31">
        <v>45908</v>
      </c>
      <c r="V301" s="4" t="s">
        <v>38</v>
      </c>
    </row>
    <row r="302" spans="1:22">
      <c r="A302" s="32">
        <v>8</v>
      </c>
      <c r="B302" s="32" t="s">
        <v>222</v>
      </c>
      <c r="C302" s="32" t="s">
        <v>281</v>
      </c>
      <c r="D302" s="32" t="s">
        <v>83</v>
      </c>
      <c r="E302" s="32"/>
      <c r="F302" s="32">
        <v>22</v>
      </c>
      <c r="G302" s="32"/>
      <c r="H302" s="32"/>
      <c r="I302" s="32">
        <f t="shared" ref="I302:I303" si="433">G302+H302</f>
        <v>0</v>
      </c>
      <c r="J302" s="32"/>
      <c r="K302" s="32"/>
      <c r="L302" s="32">
        <f t="shared" ref="L302" si="434">J302+K302</f>
        <v>0</v>
      </c>
      <c r="M302" s="32">
        <v>39</v>
      </c>
      <c r="N302" s="32">
        <v>44</v>
      </c>
      <c r="O302" s="32">
        <f t="shared" ref="O302:O303" si="435">M302+N302</f>
        <v>83</v>
      </c>
      <c r="P302" s="32">
        <f t="shared" ref="P302:P303" si="436">G302+J302+M302</f>
        <v>39</v>
      </c>
      <c r="Q302" s="32">
        <f t="shared" ref="Q302:Q303" si="437">H302+K302+N302</f>
        <v>44</v>
      </c>
      <c r="R302" s="32">
        <f t="shared" ref="R302:R303" si="438">P302+Q302</f>
        <v>83</v>
      </c>
      <c r="S302" s="32">
        <v>9938821074</v>
      </c>
      <c r="T302" s="32"/>
      <c r="U302" s="31">
        <v>45909</v>
      </c>
      <c r="V302" s="32" t="s">
        <v>39</v>
      </c>
    </row>
    <row r="303" spans="1:22">
      <c r="A303" s="32">
        <v>9</v>
      </c>
      <c r="B303" s="32" t="s">
        <v>222</v>
      </c>
      <c r="C303" s="32" t="s">
        <v>223</v>
      </c>
      <c r="D303" s="32" t="s">
        <v>73</v>
      </c>
      <c r="E303" s="32"/>
      <c r="F303" s="32">
        <v>22</v>
      </c>
      <c r="G303" s="32">
        <v>17</v>
      </c>
      <c r="H303" s="32">
        <v>8</v>
      </c>
      <c r="I303" s="32">
        <f t="shared" si="433"/>
        <v>25</v>
      </c>
      <c r="J303" s="32">
        <v>9</v>
      </c>
      <c r="K303" s="32">
        <v>10</v>
      </c>
      <c r="L303" s="32">
        <f t="shared" ref="L303" si="439">J303+K303</f>
        <v>19</v>
      </c>
      <c r="M303" s="32"/>
      <c r="N303" s="32"/>
      <c r="O303" s="32">
        <f t="shared" si="435"/>
        <v>0</v>
      </c>
      <c r="P303" s="32">
        <f t="shared" si="436"/>
        <v>26</v>
      </c>
      <c r="Q303" s="32">
        <f t="shared" si="437"/>
        <v>18</v>
      </c>
      <c r="R303" s="32">
        <f t="shared" si="438"/>
        <v>44</v>
      </c>
      <c r="S303" s="32">
        <v>7077441133</v>
      </c>
      <c r="T303" s="32"/>
      <c r="U303" s="31">
        <v>45909</v>
      </c>
      <c r="V303" s="32" t="s">
        <v>39</v>
      </c>
    </row>
    <row r="304" spans="1:22">
      <c r="A304" s="32">
        <v>10</v>
      </c>
      <c r="B304" s="32" t="s">
        <v>113</v>
      </c>
      <c r="C304" s="32" t="s">
        <v>212</v>
      </c>
      <c r="D304" s="32" t="s">
        <v>73</v>
      </c>
      <c r="E304" s="32"/>
      <c r="F304" s="32">
        <v>18</v>
      </c>
      <c r="G304" s="32">
        <v>11</v>
      </c>
      <c r="H304" s="32">
        <v>17</v>
      </c>
      <c r="I304" s="32">
        <f t="shared" ref="I304:I305" si="440">G304+H304</f>
        <v>28</v>
      </c>
      <c r="J304" s="32">
        <v>8</v>
      </c>
      <c r="K304" s="32">
        <v>15</v>
      </c>
      <c r="L304" s="32">
        <f t="shared" si="422"/>
        <v>23</v>
      </c>
      <c r="M304" s="32"/>
      <c r="N304" s="32"/>
      <c r="O304" s="32">
        <f t="shared" si="423"/>
        <v>0</v>
      </c>
      <c r="P304" s="32">
        <f t="shared" ref="P304:P305" si="441">G304+J304+M304</f>
        <v>19</v>
      </c>
      <c r="Q304" s="32">
        <f t="shared" si="424"/>
        <v>32</v>
      </c>
      <c r="R304" s="32">
        <f t="shared" si="425"/>
        <v>51</v>
      </c>
      <c r="S304" s="32">
        <v>9937515113</v>
      </c>
      <c r="T304" s="32">
        <v>8280438418</v>
      </c>
      <c r="U304" s="31">
        <v>45910</v>
      </c>
      <c r="V304" s="32" t="s">
        <v>40</v>
      </c>
    </row>
    <row r="305" spans="1:22">
      <c r="A305" s="32">
        <v>11</v>
      </c>
      <c r="B305" s="32" t="s">
        <v>113</v>
      </c>
      <c r="C305" s="32" t="s">
        <v>213</v>
      </c>
      <c r="D305" s="32" t="s">
        <v>83</v>
      </c>
      <c r="E305" s="32"/>
      <c r="F305" s="32">
        <v>18</v>
      </c>
      <c r="G305" s="32"/>
      <c r="H305" s="32"/>
      <c r="I305" s="32">
        <f t="shared" si="440"/>
        <v>0</v>
      </c>
      <c r="J305" s="32"/>
      <c r="K305" s="32"/>
      <c r="L305" s="32">
        <f t="shared" si="422"/>
        <v>0</v>
      </c>
      <c r="M305" s="32">
        <v>16</v>
      </c>
      <c r="N305" s="32">
        <v>21</v>
      </c>
      <c r="O305" s="32">
        <f t="shared" si="423"/>
        <v>37</v>
      </c>
      <c r="P305" s="32">
        <f t="shared" si="441"/>
        <v>16</v>
      </c>
      <c r="Q305" s="32">
        <f t="shared" si="424"/>
        <v>21</v>
      </c>
      <c r="R305" s="32">
        <f t="shared" si="425"/>
        <v>37</v>
      </c>
      <c r="S305" s="32">
        <v>8794789989</v>
      </c>
      <c r="T305" s="32"/>
      <c r="U305" s="31">
        <v>45910</v>
      </c>
      <c r="V305" s="32" t="s">
        <v>40</v>
      </c>
    </row>
    <row r="306" spans="1:22">
      <c r="A306" s="32">
        <v>12</v>
      </c>
      <c r="B306" s="32" t="s">
        <v>214</v>
      </c>
      <c r="C306" s="32" t="s">
        <v>215</v>
      </c>
      <c r="D306" s="32" t="s">
        <v>73</v>
      </c>
      <c r="E306" s="32"/>
      <c r="F306" s="32">
        <v>21</v>
      </c>
      <c r="G306" s="32">
        <v>18</v>
      </c>
      <c r="H306" s="32">
        <v>9</v>
      </c>
      <c r="I306" s="32">
        <f t="shared" si="421"/>
        <v>27</v>
      </c>
      <c r="J306" s="32">
        <v>10</v>
      </c>
      <c r="K306" s="32">
        <v>5</v>
      </c>
      <c r="L306" s="32">
        <f t="shared" ref="L306:L307" si="442">J306+K306</f>
        <v>15</v>
      </c>
      <c r="M306" s="32"/>
      <c r="N306" s="32"/>
      <c r="O306" s="32">
        <f t="shared" ref="O306:O307" si="443">M306+N306</f>
        <v>0</v>
      </c>
      <c r="P306" s="32">
        <f t="shared" ref="P306:Q307" si="444">G306+J306+M306</f>
        <v>28</v>
      </c>
      <c r="Q306" s="32">
        <f t="shared" si="444"/>
        <v>14</v>
      </c>
      <c r="R306" s="32">
        <f t="shared" ref="R306:R307" si="445">P306+Q306</f>
        <v>42</v>
      </c>
      <c r="S306" s="32">
        <v>9777821717</v>
      </c>
      <c r="T306" s="32">
        <v>8280438419</v>
      </c>
      <c r="U306" s="31">
        <v>45911</v>
      </c>
      <c r="V306" s="32" t="s">
        <v>41</v>
      </c>
    </row>
    <row r="307" spans="1:22">
      <c r="A307" s="32">
        <v>13</v>
      </c>
      <c r="B307" s="32" t="s">
        <v>214</v>
      </c>
      <c r="C307" s="32" t="s">
        <v>216</v>
      </c>
      <c r="D307" s="32" t="s">
        <v>83</v>
      </c>
      <c r="E307" s="32"/>
      <c r="F307" s="32">
        <v>21</v>
      </c>
      <c r="G307" s="32"/>
      <c r="H307" s="32"/>
      <c r="I307" s="32">
        <f t="shared" si="421"/>
        <v>0</v>
      </c>
      <c r="J307" s="32"/>
      <c r="K307" s="32"/>
      <c r="L307" s="32">
        <f t="shared" si="442"/>
        <v>0</v>
      </c>
      <c r="M307" s="32">
        <v>25</v>
      </c>
      <c r="N307" s="32">
        <v>25</v>
      </c>
      <c r="O307" s="32">
        <f t="shared" si="443"/>
        <v>50</v>
      </c>
      <c r="P307" s="32">
        <f t="shared" si="444"/>
        <v>25</v>
      </c>
      <c r="Q307" s="32">
        <f t="shared" si="444"/>
        <v>25</v>
      </c>
      <c r="R307" s="32">
        <f t="shared" si="445"/>
        <v>50</v>
      </c>
      <c r="S307" s="32">
        <v>9668082291</v>
      </c>
      <c r="T307" s="32"/>
      <c r="U307" s="31">
        <v>45911</v>
      </c>
      <c r="V307" s="32" t="s">
        <v>41</v>
      </c>
    </row>
    <row r="308" spans="1:22">
      <c r="A308" s="32">
        <v>14</v>
      </c>
      <c r="B308" s="32" t="s">
        <v>217</v>
      </c>
      <c r="C308" s="32" t="s">
        <v>218</v>
      </c>
      <c r="D308" s="32" t="s">
        <v>73</v>
      </c>
      <c r="E308" s="32"/>
      <c r="F308" s="32">
        <v>16</v>
      </c>
      <c r="G308" s="32">
        <v>14</v>
      </c>
      <c r="H308" s="32">
        <v>10</v>
      </c>
      <c r="I308" s="32">
        <f t="shared" ref="I308:I309" si="446">G308+H308</f>
        <v>24</v>
      </c>
      <c r="J308" s="32">
        <v>13</v>
      </c>
      <c r="K308" s="32">
        <v>9</v>
      </c>
      <c r="L308" s="32">
        <f t="shared" ref="L308:L309" si="447">J308+K308</f>
        <v>22</v>
      </c>
      <c r="M308" s="32"/>
      <c r="N308" s="32"/>
      <c r="O308" s="32">
        <f t="shared" ref="O308:O309" si="448">M308+N308</f>
        <v>0</v>
      </c>
      <c r="P308" s="32">
        <f t="shared" ref="P308:P309" si="449">G308+J308+M308</f>
        <v>27</v>
      </c>
      <c r="Q308" s="32">
        <f t="shared" ref="Q308:Q309" si="450">H308+K308+N308</f>
        <v>19</v>
      </c>
      <c r="R308" s="32">
        <f t="shared" ref="R308:R309" si="451">P308+Q308</f>
        <v>46</v>
      </c>
      <c r="S308" s="32"/>
      <c r="T308" s="32">
        <v>8280438416</v>
      </c>
      <c r="U308" s="31">
        <v>45912</v>
      </c>
      <c r="V308" s="32" t="s">
        <v>42</v>
      </c>
    </row>
    <row r="309" spans="1:22">
      <c r="A309" s="32">
        <v>15</v>
      </c>
      <c r="B309" s="32" t="s">
        <v>220</v>
      </c>
      <c r="C309" s="32" t="s">
        <v>221</v>
      </c>
      <c r="D309" s="32" t="s">
        <v>73</v>
      </c>
      <c r="E309" s="32"/>
      <c r="F309" s="32">
        <v>16</v>
      </c>
      <c r="G309" s="32">
        <v>13</v>
      </c>
      <c r="H309" s="32">
        <v>4</v>
      </c>
      <c r="I309" s="32">
        <f t="shared" si="446"/>
        <v>17</v>
      </c>
      <c r="J309" s="32">
        <v>5</v>
      </c>
      <c r="K309" s="32">
        <v>10</v>
      </c>
      <c r="L309" s="32">
        <f t="shared" si="447"/>
        <v>15</v>
      </c>
      <c r="M309" s="32"/>
      <c r="N309" s="32"/>
      <c r="O309" s="32">
        <f t="shared" si="448"/>
        <v>0</v>
      </c>
      <c r="P309" s="32">
        <f t="shared" si="449"/>
        <v>18</v>
      </c>
      <c r="Q309" s="32">
        <f t="shared" si="450"/>
        <v>14</v>
      </c>
      <c r="R309" s="32">
        <f t="shared" si="451"/>
        <v>32</v>
      </c>
      <c r="S309" s="32">
        <v>9938107396</v>
      </c>
      <c r="T309" s="32"/>
      <c r="U309" s="31">
        <v>45912</v>
      </c>
      <c r="V309" s="32" t="s">
        <v>42</v>
      </c>
    </row>
    <row r="310" spans="1:22">
      <c r="A310" s="1"/>
      <c r="B310" s="33" t="s">
        <v>290</v>
      </c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5"/>
      <c r="U310" s="31">
        <v>45913</v>
      </c>
      <c r="V310" s="1" t="s">
        <v>43</v>
      </c>
    </row>
    <row r="311" spans="1:22">
      <c r="A311" s="1"/>
      <c r="B311" s="33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5"/>
      <c r="U311" s="31">
        <v>45914</v>
      </c>
      <c r="V311" s="1" t="s">
        <v>44</v>
      </c>
    </row>
    <row r="312" spans="1:22">
      <c r="A312" s="4"/>
      <c r="B312" s="36" t="s">
        <v>45</v>
      </c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37"/>
      <c r="U312" s="31">
        <v>45915</v>
      </c>
      <c r="V312" s="4" t="s">
        <v>38</v>
      </c>
    </row>
    <row r="313" spans="1:22">
      <c r="A313" s="32">
        <v>16</v>
      </c>
      <c r="B313" s="32" t="s">
        <v>217</v>
      </c>
      <c r="C313" s="32" t="s">
        <v>219</v>
      </c>
      <c r="D313" s="32" t="s">
        <v>83</v>
      </c>
      <c r="E313" s="32"/>
      <c r="F313" s="32">
        <v>16</v>
      </c>
      <c r="G313" s="32"/>
      <c r="H313" s="32"/>
      <c r="I313" s="32">
        <f t="shared" ref="I313" si="452">G313+H313</f>
        <v>0</v>
      </c>
      <c r="J313" s="32"/>
      <c r="K313" s="32"/>
      <c r="L313" s="32">
        <f t="shared" ref="L313" si="453">J313+K313</f>
        <v>0</v>
      </c>
      <c r="M313" s="32">
        <v>56</v>
      </c>
      <c r="N313" s="32">
        <v>44</v>
      </c>
      <c r="O313" s="32">
        <f t="shared" ref="O313" si="454">M313+N313</f>
        <v>100</v>
      </c>
      <c r="P313" s="32">
        <f t="shared" ref="P313" si="455">G313+J313+M313</f>
        <v>56</v>
      </c>
      <c r="Q313" s="32">
        <f t="shared" ref="Q313" si="456">H313+K313+N313</f>
        <v>44</v>
      </c>
      <c r="R313" s="32">
        <f t="shared" ref="R313" si="457">P313+Q313</f>
        <v>100</v>
      </c>
      <c r="S313" s="32">
        <v>7681075843</v>
      </c>
      <c r="T313" s="32"/>
      <c r="U313" s="31">
        <v>45916</v>
      </c>
      <c r="V313" s="32" t="s">
        <v>39</v>
      </c>
    </row>
    <row r="314" spans="1:22">
      <c r="A314" s="32">
        <v>17</v>
      </c>
      <c r="B314" s="32" t="s">
        <v>222</v>
      </c>
      <c r="C314" s="32" t="s">
        <v>224</v>
      </c>
      <c r="D314" s="32" t="s">
        <v>83</v>
      </c>
      <c r="E314" s="32"/>
      <c r="F314" s="32">
        <v>22</v>
      </c>
      <c r="G314" s="32"/>
      <c r="H314" s="32"/>
      <c r="I314" s="32">
        <f t="shared" ref="I314:I317" si="458">G314+H314</f>
        <v>0</v>
      </c>
      <c r="J314" s="32"/>
      <c r="K314" s="32"/>
      <c r="L314" s="32">
        <f t="shared" ref="L314:L317" si="459">J314+K314</f>
        <v>0</v>
      </c>
      <c r="M314" s="32">
        <v>36</v>
      </c>
      <c r="N314" s="32">
        <v>44</v>
      </c>
      <c r="O314" s="32">
        <f t="shared" ref="O314:O318" si="460">M314+N314</f>
        <v>80</v>
      </c>
      <c r="P314" s="32">
        <f t="shared" ref="P314:P318" si="461">G314+J314+M314</f>
        <v>36</v>
      </c>
      <c r="Q314" s="32">
        <f t="shared" ref="Q314:Q318" si="462">H314+K314+N314</f>
        <v>44</v>
      </c>
      <c r="R314" s="32">
        <f t="shared" ref="R314:R318" si="463">P314+Q314</f>
        <v>80</v>
      </c>
      <c r="S314" s="32">
        <v>9938821074</v>
      </c>
      <c r="T314" s="32"/>
      <c r="U314" s="31">
        <v>45917</v>
      </c>
      <c r="V314" s="32" t="s">
        <v>40</v>
      </c>
    </row>
    <row r="315" spans="1:22" s="15" customFormat="1">
      <c r="A315" s="12">
        <v>18</v>
      </c>
      <c r="B315" s="12" t="s">
        <v>140</v>
      </c>
      <c r="C315" s="12" t="s">
        <v>237</v>
      </c>
      <c r="D315" s="12" t="s">
        <v>83</v>
      </c>
      <c r="E315" s="12"/>
      <c r="F315" s="12">
        <v>1</v>
      </c>
      <c r="G315" s="12"/>
      <c r="H315" s="12"/>
      <c r="I315" s="32">
        <f t="shared" si="458"/>
        <v>0</v>
      </c>
      <c r="J315" s="12"/>
      <c r="K315" s="12"/>
      <c r="L315" s="32">
        <f t="shared" si="459"/>
        <v>0</v>
      </c>
      <c r="M315" s="12">
        <v>56</v>
      </c>
      <c r="N315" s="12">
        <v>54</v>
      </c>
      <c r="O315" s="32">
        <f t="shared" si="460"/>
        <v>110</v>
      </c>
      <c r="P315" s="32">
        <f t="shared" si="461"/>
        <v>56</v>
      </c>
      <c r="Q315" s="32">
        <f t="shared" si="462"/>
        <v>54</v>
      </c>
      <c r="R315" s="32">
        <f t="shared" si="463"/>
        <v>110</v>
      </c>
      <c r="S315" s="12">
        <v>9937086362</v>
      </c>
      <c r="T315" s="12"/>
      <c r="U315" s="31">
        <v>45918</v>
      </c>
      <c r="V315" s="32" t="s">
        <v>41</v>
      </c>
    </row>
    <row r="316" spans="1:22">
      <c r="A316" s="32">
        <v>19</v>
      </c>
      <c r="B316" s="32" t="s">
        <v>130</v>
      </c>
      <c r="C316" s="32" t="s">
        <v>225</v>
      </c>
      <c r="D316" s="32" t="s">
        <v>83</v>
      </c>
      <c r="E316" s="32"/>
      <c r="F316" s="32">
        <v>10</v>
      </c>
      <c r="G316" s="32"/>
      <c r="H316" s="32"/>
      <c r="I316" s="32">
        <f t="shared" si="458"/>
        <v>0</v>
      </c>
      <c r="J316" s="32"/>
      <c r="K316" s="32"/>
      <c r="L316" s="32">
        <f t="shared" si="459"/>
        <v>0</v>
      </c>
      <c r="M316" s="32">
        <v>15</v>
      </c>
      <c r="N316" s="32">
        <v>17</v>
      </c>
      <c r="O316" s="32">
        <f t="shared" si="460"/>
        <v>32</v>
      </c>
      <c r="P316" s="32">
        <f t="shared" si="461"/>
        <v>15</v>
      </c>
      <c r="Q316" s="32">
        <f t="shared" si="462"/>
        <v>17</v>
      </c>
      <c r="R316" s="32">
        <f t="shared" si="463"/>
        <v>32</v>
      </c>
      <c r="S316" s="32">
        <v>8018705631</v>
      </c>
      <c r="T316" s="32"/>
      <c r="U316" s="31">
        <v>45919</v>
      </c>
      <c r="V316" s="23" t="s">
        <v>42</v>
      </c>
    </row>
    <row r="317" spans="1:22">
      <c r="A317" s="32">
        <v>20</v>
      </c>
      <c r="B317" s="32" t="s">
        <v>133</v>
      </c>
      <c r="C317" s="32" t="s">
        <v>282</v>
      </c>
      <c r="D317" s="32" t="s">
        <v>83</v>
      </c>
      <c r="E317" s="32"/>
      <c r="F317" s="32">
        <v>8</v>
      </c>
      <c r="G317" s="32"/>
      <c r="H317" s="32"/>
      <c r="I317" s="32">
        <f t="shared" si="458"/>
        <v>0</v>
      </c>
      <c r="J317" s="32"/>
      <c r="K317" s="32"/>
      <c r="L317" s="32">
        <f t="shared" si="459"/>
        <v>0</v>
      </c>
      <c r="M317" s="32">
        <v>28</v>
      </c>
      <c r="N317" s="32">
        <v>16</v>
      </c>
      <c r="O317" s="32">
        <f t="shared" si="460"/>
        <v>44</v>
      </c>
      <c r="P317" s="32">
        <f t="shared" si="461"/>
        <v>28</v>
      </c>
      <c r="Q317" s="32">
        <f t="shared" si="462"/>
        <v>16</v>
      </c>
      <c r="R317" s="32">
        <f t="shared" si="463"/>
        <v>44</v>
      </c>
      <c r="S317" s="32">
        <v>8018705631</v>
      </c>
      <c r="T317" s="32"/>
      <c r="U317" s="31">
        <v>45919</v>
      </c>
      <c r="V317" s="23" t="s">
        <v>42</v>
      </c>
    </row>
    <row r="318" spans="1:22">
      <c r="A318" s="32">
        <v>21</v>
      </c>
      <c r="B318" s="32" t="s">
        <v>132</v>
      </c>
      <c r="C318" s="32" t="s">
        <v>227</v>
      </c>
      <c r="D318" s="32" t="s">
        <v>83</v>
      </c>
      <c r="E318" s="32"/>
      <c r="F318" s="32">
        <v>9</v>
      </c>
      <c r="G318" s="32"/>
      <c r="H318" s="32"/>
      <c r="I318" s="32">
        <f t="shared" ref="I318" si="464">G318+H318</f>
        <v>0</v>
      </c>
      <c r="J318" s="32"/>
      <c r="K318" s="32"/>
      <c r="L318" s="32">
        <f t="shared" ref="L318" si="465">J318+K318</f>
        <v>0</v>
      </c>
      <c r="M318" s="32">
        <v>44</v>
      </c>
      <c r="N318" s="32">
        <v>33</v>
      </c>
      <c r="O318" s="32">
        <f t="shared" si="460"/>
        <v>77</v>
      </c>
      <c r="P318" s="32">
        <f t="shared" si="461"/>
        <v>44</v>
      </c>
      <c r="Q318" s="32">
        <f t="shared" si="462"/>
        <v>33</v>
      </c>
      <c r="R318" s="32">
        <f t="shared" si="463"/>
        <v>77</v>
      </c>
      <c r="S318" s="32">
        <v>8118416424</v>
      </c>
      <c r="T318" s="32"/>
      <c r="U318" s="31">
        <v>45920</v>
      </c>
      <c r="V318" s="23" t="s">
        <v>43</v>
      </c>
    </row>
    <row r="319" spans="1:22">
      <c r="A319" s="1"/>
      <c r="B319" s="33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5"/>
      <c r="U319" s="31">
        <v>45921</v>
      </c>
      <c r="V319" s="1" t="s">
        <v>44</v>
      </c>
    </row>
    <row r="320" spans="1:22">
      <c r="A320" s="4"/>
      <c r="B320" s="36" t="s">
        <v>45</v>
      </c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37"/>
      <c r="U320" s="31">
        <v>45922</v>
      </c>
      <c r="V320" s="4" t="s">
        <v>38</v>
      </c>
    </row>
    <row r="321" spans="1:22">
      <c r="A321" s="32">
        <v>22</v>
      </c>
      <c r="B321" s="32" t="s">
        <v>134</v>
      </c>
      <c r="C321" s="32" t="s">
        <v>226</v>
      </c>
      <c r="D321" s="32" t="s">
        <v>83</v>
      </c>
      <c r="E321" s="32"/>
      <c r="F321" s="32">
        <v>7</v>
      </c>
      <c r="G321" s="32"/>
      <c r="H321" s="32"/>
      <c r="I321" s="32">
        <f t="shared" ref="I321:I323" si="466">G321+H321</f>
        <v>0</v>
      </c>
      <c r="J321" s="32"/>
      <c r="K321" s="32"/>
      <c r="L321" s="32">
        <f t="shared" ref="L321:L327" si="467">J321+K321</f>
        <v>0</v>
      </c>
      <c r="M321" s="32">
        <v>40</v>
      </c>
      <c r="N321" s="32">
        <v>38</v>
      </c>
      <c r="O321" s="32">
        <f t="shared" ref="O321:O323" si="468">M321+N321</f>
        <v>78</v>
      </c>
      <c r="P321" s="32">
        <f t="shared" ref="P321:P327" si="469">G321+J321+M321</f>
        <v>40</v>
      </c>
      <c r="Q321" s="32">
        <f t="shared" ref="Q321:Q327" si="470">H321+K321+N321</f>
        <v>38</v>
      </c>
      <c r="R321" s="32">
        <f t="shared" ref="R321:R327" si="471">P321+Q321</f>
        <v>78</v>
      </c>
      <c r="S321" s="32">
        <v>8018883282</v>
      </c>
      <c r="T321" s="32"/>
      <c r="U321" s="31">
        <v>45923</v>
      </c>
      <c r="V321" s="23" t="s">
        <v>39</v>
      </c>
    </row>
    <row r="322" spans="1:22">
      <c r="A322" s="32">
        <v>23</v>
      </c>
      <c r="B322" s="32" t="s">
        <v>133</v>
      </c>
      <c r="C322" s="32" t="s">
        <v>228</v>
      </c>
      <c r="D322" s="32" t="s">
        <v>83</v>
      </c>
      <c r="E322" s="32"/>
      <c r="F322" s="32">
        <v>8</v>
      </c>
      <c r="G322" s="32"/>
      <c r="H322" s="32"/>
      <c r="I322" s="32">
        <f t="shared" si="466"/>
        <v>0</v>
      </c>
      <c r="J322" s="32"/>
      <c r="K322" s="32"/>
      <c r="L322" s="32">
        <f t="shared" si="467"/>
        <v>0</v>
      </c>
      <c r="M322" s="32">
        <v>54</v>
      </c>
      <c r="N322" s="32">
        <v>52</v>
      </c>
      <c r="O322" s="32">
        <f t="shared" si="468"/>
        <v>106</v>
      </c>
      <c r="P322" s="32">
        <f t="shared" si="469"/>
        <v>54</v>
      </c>
      <c r="Q322" s="32">
        <f t="shared" si="470"/>
        <v>52</v>
      </c>
      <c r="R322" s="32">
        <f t="shared" si="471"/>
        <v>106</v>
      </c>
      <c r="S322" s="32">
        <v>9937189652</v>
      </c>
      <c r="T322" s="32"/>
      <c r="U322" s="31">
        <v>45924</v>
      </c>
      <c r="V322" s="23" t="s">
        <v>40</v>
      </c>
    </row>
    <row r="323" spans="1:22">
      <c r="A323" s="32">
        <v>24</v>
      </c>
      <c r="B323" s="32" t="s">
        <v>133</v>
      </c>
      <c r="C323" s="32" t="s">
        <v>229</v>
      </c>
      <c r="D323" s="32" t="s">
        <v>83</v>
      </c>
      <c r="E323" s="32"/>
      <c r="F323" s="32">
        <v>8</v>
      </c>
      <c r="G323" s="32"/>
      <c r="H323" s="32"/>
      <c r="I323" s="32">
        <f t="shared" si="466"/>
        <v>0</v>
      </c>
      <c r="J323" s="32"/>
      <c r="K323" s="32"/>
      <c r="L323" s="32">
        <f t="shared" si="467"/>
        <v>0</v>
      </c>
      <c r="M323" s="32">
        <v>55</v>
      </c>
      <c r="N323" s="32">
        <v>27</v>
      </c>
      <c r="O323" s="32">
        <f t="shared" si="468"/>
        <v>82</v>
      </c>
      <c r="P323" s="32">
        <f t="shared" si="469"/>
        <v>55</v>
      </c>
      <c r="Q323" s="32">
        <f t="shared" si="470"/>
        <v>27</v>
      </c>
      <c r="R323" s="32">
        <f t="shared" si="471"/>
        <v>82</v>
      </c>
      <c r="S323" s="32">
        <v>9777108529</v>
      </c>
      <c r="T323" s="32"/>
      <c r="U323" s="31">
        <v>45925</v>
      </c>
      <c r="V323" s="23" t="s">
        <v>41</v>
      </c>
    </row>
    <row r="324" spans="1:22">
      <c r="A324" s="12">
        <v>25</v>
      </c>
      <c r="B324" s="32" t="s">
        <v>72</v>
      </c>
      <c r="C324" s="32" t="s">
        <v>334</v>
      </c>
      <c r="D324" s="32" t="s">
        <v>73</v>
      </c>
      <c r="E324" s="12"/>
      <c r="F324" s="32">
        <v>20</v>
      </c>
      <c r="G324" s="32">
        <v>9</v>
      </c>
      <c r="H324" s="32">
        <v>15</v>
      </c>
      <c r="I324" s="32">
        <f>G324+H324</f>
        <v>24</v>
      </c>
      <c r="J324" s="32">
        <v>7</v>
      </c>
      <c r="K324" s="32">
        <v>8</v>
      </c>
      <c r="L324" s="32">
        <f t="shared" si="467"/>
        <v>15</v>
      </c>
      <c r="M324" s="32"/>
      <c r="N324" s="32"/>
      <c r="O324" s="32">
        <f t="shared" ref="O324:O327" si="472">M324+N324</f>
        <v>0</v>
      </c>
      <c r="P324" s="32">
        <f t="shared" si="469"/>
        <v>16</v>
      </c>
      <c r="Q324" s="32">
        <f t="shared" si="470"/>
        <v>23</v>
      </c>
      <c r="R324" s="32">
        <f t="shared" si="471"/>
        <v>39</v>
      </c>
      <c r="S324" s="32">
        <v>9938022331</v>
      </c>
      <c r="T324" s="32">
        <v>8280438468</v>
      </c>
      <c r="U324" s="31">
        <v>45926</v>
      </c>
      <c r="V324" s="32" t="s">
        <v>42</v>
      </c>
    </row>
    <row r="325" spans="1:22">
      <c r="A325" s="12">
        <v>26</v>
      </c>
      <c r="B325" s="32" t="s">
        <v>72</v>
      </c>
      <c r="C325" s="32" t="s">
        <v>335</v>
      </c>
      <c r="D325" s="32" t="s">
        <v>73</v>
      </c>
      <c r="E325" s="12"/>
      <c r="F325" s="32">
        <v>20</v>
      </c>
      <c r="G325" s="32">
        <v>15</v>
      </c>
      <c r="H325" s="32">
        <v>12</v>
      </c>
      <c r="I325" s="32">
        <f>G325+H325</f>
        <v>27</v>
      </c>
      <c r="J325" s="32">
        <v>8</v>
      </c>
      <c r="K325" s="32">
        <v>9</v>
      </c>
      <c r="L325" s="32">
        <f t="shared" ref="L325" si="473">J325+K325</f>
        <v>17</v>
      </c>
      <c r="M325" s="32"/>
      <c r="N325" s="32"/>
      <c r="O325" s="32">
        <f t="shared" si="472"/>
        <v>0</v>
      </c>
      <c r="P325" s="32">
        <f t="shared" ref="P325" si="474">G325+J325+M325</f>
        <v>23</v>
      </c>
      <c r="Q325" s="32">
        <f t="shared" ref="Q325" si="475">H325+K325+N325</f>
        <v>21</v>
      </c>
      <c r="R325" s="32">
        <f t="shared" ref="R325" si="476">P325+Q325</f>
        <v>44</v>
      </c>
      <c r="S325" s="32">
        <v>9938022331</v>
      </c>
      <c r="T325" s="32">
        <v>8280438468</v>
      </c>
      <c r="U325" s="31">
        <v>45926</v>
      </c>
      <c r="V325" s="32" t="s">
        <v>42</v>
      </c>
    </row>
    <row r="326" spans="1:22">
      <c r="A326" s="12">
        <v>27</v>
      </c>
      <c r="B326" s="32" t="s">
        <v>275</v>
      </c>
      <c r="C326" s="32" t="s">
        <v>78</v>
      </c>
      <c r="D326" s="32" t="s">
        <v>73</v>
      </c>
      <c r="E326" s="12"/>
      <c r="F326" s="32">
        <v>21</v>
      </c>
      <c r="G326" s="32">
        <v>13</v>
      </c>
      <c r="H326" s="32">
        <v>9</v>
      </c>
      <c r="I326" s="32">
        <f>G326+H326</f>
        <v>22</v>
      </c>
      <c r="J326" s="32">
        <v>11</v>
      </c>
      <c r="K326" s="32">
        <v>11</v>
      </c>
      <c r="L326" s="32">
        <f t="shared" si="467"/>
        <v>22</v>
      </c>
      <c r="M326" s="32"/>
      <c r="N326" s="32"/>
      <c r="O326" s="32">
        <f t="shared" si="472"/>
        <v>0</v>
      </c>
      <c r="P326" s="32">
        <f t="shared" si="469"/>
        <v>24</v>
      </c>
      <c r="Q326" s="32">
        <f t="shared" si="470"/>
        <v>20</v>
      </c>
      <c r="R326" s="32">
        <f t="shared" si="471"/>
        <v>44</v>
      </c>
      <c r="S326" s="32">
        <v>8018330364</v>
      </c>
      <c r="T326" s="32">
        <v>8280438470</v>
      </c>
      <c r="U326" s="31">
        <v>45927</v>
      </c>
      <c r="V326" s="12" t="s">
        <v>43</v>
      </c>
    </row>
    <row r="327" spans="1:22">
      <c r="A327" s="12">
        <v>28</v>
      </c>
      <c r="B327" s="32" t="s">
        <v>79</v>
      </c>
      <c r="C327" s="32" t="s">
        <v>80</v>
      </c>
      <c r="D327" s="32" t="s">
        <v>73</v>
      </c>
      <c r="E327" s="12"/>
      <c r="F327" s="32">
        <v>23</v>
      </c>
      <c r="G327" s="32">
        <v>9</v>
      </c>
      <c r="H327" s="32">
        <v>12</v>
      </c>
      <c r="I327" s="32">
        <f>G327+H327</f>
        <v>21</v>
      </c>
      <c r="J327" s="32">
        <v>6</v>
      </c>
      <c r="K327" s="32">
        <v>3</v>
      </c>
      <c r="L327" s="32">
        <f t="shared" si="467"/>
        <v>9</v>
      </c>
      <c r="M327" s="32"/>
      <c r="N327" s="32"/>
      <c r="O327" s="32">
        <f t="shared" si="472"/>
        <v>0</v>
      </c>
      <c r="P327" s="32">
        <f t="shared" si="469"/>
        <v>15</v>
      </c>
      <c r="Q327" s="32">
        <f t="shared" si="470"/>
        <v>15</v>
      </c>
      <c r="R327" s="32">
        <f t="shared" si="471"/>
        <v>30</v>
      </c>
      <c r="S327" s="32">
        <v>9777341689</v>
      </c>
      <c r="T327" s="32">
        <v>8280438472</v>
      </c>
      <c r="U327" s="31">
        <v>45927</v>
      </c>
      <c r="V327" s="12" t="s">
        <v>43</v>
      </c>
    </row>
    <row r="328" spans="1:22">
      <c r="A328" s="1"/>
      <c r="B328" s="33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5"/>
      <c r="U328" s="31">
        <v>45928</v>
      </c>
      <c r="V328" s="1" t="s">
        <v>44</v>
      </c>
    </row>
    <row r="329" spans="1:22">
      <c r="A329" s="13"/>
      <c r="B329" s="50" t="s">
        <v>232</v>
      </c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2"/>
      <c r="U329" s="31">
        <v>45929</v>
      </c>
      <c r="V329" s="32" t="s">
        <v>38</v>
      </c>
    </row>
    <row r="330" spans="1:22">
      <c r="A330" s="13"/>
      <c r="B330" s="50" t="s">
        <v>232</v>
      </c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2"/>
      <c r="U330" s="31">
        <v>45930</v>
      </c>
      <c r="V330" s="32" t="s">
        <v>39</v>
      </c>
    </row>
    <row r="331" spans="1:22">
      <c r="A331" s="3"/>
      <c r="B331" s="32" t="s">
        <v>33</v>
      </c>
      <c r="C331" s="3"/>
      <c r="D331" s="3"/>
      <c r="E331" s="3"/>
      <c r="F331" s="3"/>
      <c r="G331" s="21">
        <f>SUM(G292:G330)</f>
        <v>154</v>
      </c>
      <c r="H331" s="32">
        <f>SUM(H292:H330)</f>
        <v>117</v>
      </c>
      <c r="I331" s="32">
        <f t="shared" si="421"/>
        <v>271</v>
      </c>
      <c r="J331" s="32">
        <f>SUM(J292:J330)</f>
        <v>110</v>
      </c>
      <c r="K331" s="32">
        <f>SUM(K292:K330)</f>
        <v>121</v>
      </c>
      <c r="L331" s="32">
        <f t="shared" ref="L331" si="477">J331+K331</f>
        <v>231</v>
      </c>
      <c r="M331" s="32">
        <f>SUM(M292:M330)</f>
        <v>603</v>
      </c>
      <c r="N331" s="32">
        <f>SUM(N292:N330)</f>
        <v>561</v>
      </c>
      <c r="O331" s="32">
        <f t="shared" ref="O331" si="478">M331+N331</f>
        <v>1164</v>
      </c>
      <c r="P331" s="32">
        <f>SUM(P292:P330)</f>
        <v>867</v>
      </c>
      <c r="Q331" s="32">
        <f>SUM(Q292:Q330)</f>
        <v>799</v>
      </c>
      <c r="R331" s="32">
        <f t="shared" ref="R331" si="479">P331+Q331</f>
        <v>1666</v>
      </c>
      <c r="S331" s="3"/>
      <c r="T331" s="3"/>
      <c r="U331" s="3"/>
      <c r="V331" s="3"/>
    </row>
    <row r="332" spans="1:22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</row>
    <row r="333" spans="1:22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</row>
    <row r="334" spans="1:22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</row>
    <row r="335" spans="1:22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</row>
    <row r="336" spans="1:22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</row>
    <row r="337" spans="1:22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</row>
    <row r="338" spans="1:2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</row>
    <row r="339" spans="1:2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</row>
    <row r="340" spans="1:22" ht="22.5" customHeight="1">
      <c r="A340" s="69" t="s">
        <v>315</v>
      </c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</row>
    <row r="341" spans="1:22" ht="37.5" customHeight="1">
      <c r="A341" s="70" t="s">
        <v>8</v>
      </c>
      <c r="B341" s="70" t="s">
        <v>9</v>
      </c>
      <c r="C341" s="70" t="s">
        <v>10</v>
      </c>
      <c r="D341" s="70" t="s">
        <v>11</v>
      </c>
      <c r="E341" s="70" t="s">
        <v>12</v>
      </c>
      <c r="F341" s="70" t="s">
        <v>13</v>
      </c>
      <c r="G341" s="64" t="s">
        <v>35</v>
      </c>
      <c r="H341" s="65"/>
      <c r="I341" s="65"/>
      <c r="J341" s="64" t="s">
        <v>34</v>
      </c>
      <c r="K341" s="65"/>
      <c r="L341" s="65"/>
      <c r="M341" s="72" t="s">
        <v>47</v>
      </c>
      <c r="N341" s="72"/>
      <c r="O341" s="72"/>
      <c r="P341" s="64" t="s">
        <v>48</v>
      </c>
      <c r="Q341" s="65"/>
      <c r="R341" s="73"/>
      <c r="S341" s="70" t="s">
        <v>14</v>
      </c>
      <c r="T341" s="70" t="s">
        <v>15</v>
      </c>
      <c r="U341" s="70" t="s">
        <v>16</v>
      </c>
      <c r="V341" s="70" t="s">
        <v>49</v>
      </c>
    </row>
    <row r="342" spans="1:22" ht="30" customHeight="1">
      <c r="A342" s="71"/>
      <c r="B342" s="71"/>
      <c r="C342" s="71"/>
      <c r="D342" s="71"/>
      <c r="E342" s="71"/>
      <c r="F342" s="71"/>
      <c r="G342" s="29" t="s">
        <v>17</v>
      </c>
      <c r="H342" s="29" t="s">
        <v>18</v>
      </c>
      <c r="I342" s="29" t="s">
        <v>19</v>
      </c>
      <c r="J342" s="29" t="s">
        <v>36</v>
      </c>
      <c r="K342" s="29" t="s">
        <v>18</v>
      </c>
      <c r="L342" s="29" t="s">
        <v>19</v>
      </c>
      <c r="M342" s="29" t="s">
        <v>17</v>
      </c>
      <c r="N342" s="29" t="s">
        <v>18</v>
      </c>
      <c r="O342" s="29" t="s">
        <v>19</v>
      </c>
      <c r="P342" s="29" t="s">
        <v>17</v>
      </c>
      <c r="Q342" s="29" t="s">
        <v>18</v>
      </c>
      <c r="R342" s="29" t="s">
        <v>19</v>
      </c>
      <c r="S342" s="71"/>
      <c r="T342" s="71"/>
      <c r="U342" s="71"/>
      <c r="V342" s="71"/>
    </row>
    <row r="343" spans="1:22">
      <c r="A343" s="13"/>
      <c r="B343" s="50" t="s">
        <v>232</v>
      </c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2"/>
      <c r="U343" s="31">
        <v>45931</v>
      </c>
      <c r="V343" s="32" t="s">
        <v>40</v>
      </c>
    </row>
    <row r="344" spans="1:22">
      <c r="A344" s="13"/>
      <c r="B344" s="50" t="s">
        <v>232</v>
      </c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2"/>
      <c r="U344" s="31">
        <v>45932</v>
      </c>
      <c r="V344" s="32" t="s">
        <v>41</v>
      </c>
    </row>
    <row r="345" spans="1:22">
      <c r="A345" s="12">
        <v>1</v>
      </c>
      <c r="B345" s="32" t="s">
        <v>84</v>
      </c>
      <c r="C345" s="32" t="s">
        <v>84</v>
      </c>
      <c r="D345" s="32" t="s">
        <v>73</v>
      </c>
      <c r="E345" s="12"/>
      <c r="F345" s="32">
        <v>20</v>
      </c>
      <c r="G345" s="32">
        <v>12</v>
      </c>
      <c r="H345" s="32">
        <v>6</v>
      </c>
      <c r="I345" s="32">
        <f t="shared" ref="I345:I347" si="480">G345+H345</f>
        <v>18</v>
      </c>
      <c r="J345" s="32">
        <v>13</v>
      </c>
      <c r="K345" s="32">
        <v>11</v>
      </c>
      <c r="L345" s="32">
        <f t="shared" ref="L345:L348" si="481">J345+K345</f>
        <v>24</v>
      </c>
      <c r="M345" s="32"/>
      <c r="N345" s="32"/>
      <c r="O345" s="32">
        <f t="shared" ref="O345:O348" si="482">M345+N345</f>
        <v>0</v>
      </c>
      <c r="P345" s="32">
        <f t="shared" ref="P345:P348" si="483">G345+J345+M345</f>
        <v>25</v>
      </c>
      <c r="Q345" s="32">
        <f t="shared" ref="Q345:Q348" si="484">H345+K345+N345</f>
        <v>17</v>
      </c>
      <c r="R345" s="32">
        <f t="shared" ref="R345:R348" si="485">P345+Q345</f>
        <v>42</v>
      </c>
      <c r="S345" s="32"/>
      <c r="T345" s="32">
        <v>8280438469</v>
      </c>
      <c r="U345" s="31">
        <v>45933</v>
      </c>
      <c r="V345" s="12" t="s">
        <v>42</v>
      </c>
    </row>
    <row r="346" spans="1:22">
      <c r="A346" s="12">
        <v>2</v>
      </c>
      <c r="B346" s="32" t="s">
        <v>81</v>
      </c>
      <c r="C346" s="32" t="s">
        <v>82</v>
      </c>
      <c r="D346" s="32" t="s">
        <v>73</v>
      </c>
      <c r="E346" s="12"/>
      <c r="F346" s="32">
        <v>24</v>
      </c>
      <c r="G346" s="32">
        <v>14</v>
      </c>
      <c r="H346" s="32">
        <v>12</v>
      </c>
      <c r="I346" s="32">
        <f t="shared" si="480"/>
        <v>26</v>
      </c>
      <c r="J346" s="32">
        <v>4</v>
      </c>
      <c r="K346" s="32">
        <v>7</v>
      </c>
      <c r="L346" s="32">
        <f t="shared" si="481"/>
        <v>11</v>
      </c>
      <c r="M346" s="32"/>
      <c r="N346" s="32"/>
      <c r="O346" s="32">
        <f t="shared" si="482"/>
        <v>0</v>
      </c>
      <c r="P346" s="32">
        <f t="shared" si="483"/>
        <v>18</v>
      </c>
      <c r="Q346" s="32">
        <f t="shared" si="484"/>
        <v>19</v>
      </c>
      <c r="R346" s="32">
        <f t="shared" si="485"/>
        <v>37</v>
      </c>
      <c r="S346" s="32">
        <v>8018332432</v>
      </c>
      <c r="T346" s="32"/>
      <c r="U346" s="31">
        <v>45933</v>
      </c>
      <c r="V346" s="12" t="s">
        <v>42</v>
      </c>
    </row>
    <row r="347" spans="1:22">
      <c r="A347" s="12">
        <v>3</v>
      </c>
      <c r="B347" s="32" t="s">
        <v>87</v>
      </c>
      <c r="C347" s="32" t="s">
        <v>88</v>
      </c>
      <c r="D347" s="32" t="s">
        <v>73</v>
      </c>
      <c r="E347" s="32"/>
      <c r="F347" s="32">
        <v>26</v>
      </c>
      <c r="G347" s="32">
        <v>18</v>
      </c>
      <c r="H347" s="32">
        <v>9</v>
      </c>
      <c r="I347" s="32">
        <f t="shared" si="480"/>
        <v>27</v>
      </c>
      <c r="J347" s="32">
        <v>9</v>
      </c>
      <c r="K347" s="32">
        <v>9</v>
      </c>
      <c r="L347" s="32">
        <f t="shared" si="481"/>
        <v>18</v>
      </c>
      <c r="M347" s="32"/>
      <c r="N347" s="32"/>
      <c r="O347" s="32">
        <f t="shared" si="482"/>
        <v>0</v>
      </c>
      <c r="P347" s="32">
        <f t="shared" si="483"/>
        <v>27</v>
      </c>
      <c r="Q347" s="32">
        <f t="shared" si="484"/>
        <v>18</v>
      </c>
      <c r="R347" s="32">
        <f t="shared" si="485"/>
        <v>45</v>
      </c>
      <c r="S347" s="32">
        <v>8117912013</v>
      </c>
      <c r="T347" s="32">
        <v>8280438471</v>
      </c>
      <c r="U347" s="31">
        <v>45934</v>
      </c>
      <c r="V347" s="12" t="s">
        <v>43</v>
      </c>
    </row>
    <row r="348" spans="1:22" s="15" customFormat="1">
      <c r="A348" s="12">
        <v>4</v>
      </c>
      <c r="B348" s="53" t="s">
        <v>70</v>
      </c>
      <c r="C348" s="54" t="s">
        <v>89</v>
      </c>
      <c r="D348" s="54" t="s">
        <v>73</v>
      </c>
      <c r="E348" s="54"/>
      <c r="F348" s="54">
        <v>21</v>
      </c>
      <c r="G348" s="54">
        <v>20</v>
      </c>
      <c r="H348" s="54">
        <v>16</v>
      </c>
      <c r="I348" s="32">
        <f>G348+H348</f>
        <v>36</v>
      </c>
      <c r="J348" s="54">
        <v>11</v>
      </c>
      <c r="K348" s="54">
        <v>14</v>
      </c>
      <c r="L348" s="32">
        <f t="shared" si="481"/>
        <v>25</v>
      </c>
      <c r="M348" s="54"/>
      <c r="N348" s="54"/>
      <c r="O348" s="32">
        <f t="shared" si="482"/>
        <v>0</v>
      </c>
      <c r="P348" s="32">
        <f t="shared" si="483"/>
        <v>31</v>
      </c>
      <c r="Q348" s="32">
        <f t="shared" si="484"/>
        <v>30</v>
      </c>
      <c r="R348" s="32">
        <f t="shared" si="485"/>
        <v>61</v>
      </c>
      <c r="S348" s="54"/>
      <c r="T348" s="56"/>
      <c r="U348" s="31">
        <v>45934</v>
      </c>
      <c r="V348" s="12" t="s">
        <v>43</v>
      </c>
    </row>
    <row r="349" spans="1:22">
      <c r="A349" s="1"/>
      <c r="B349" s="33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5"/>
      <c r="U349" s="31">
        <v>45935</v>
      </c>
      <c r="V349" s="1" t="s">
        <v>44</v>
      </c>
    </row>
    <row r="350" spans="1:22">
      <c r="A350" s="4"/>
      <c r="B350" s="36" t="s">
        <v>45</v>
      </c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37"/>
      <c r="U350" s="31">
        <v>45936</v>
      </c>
      <c r="V350" s="4" t="s">
        <v>38</v>
      </c>
    </row>
    <row r="351" spans="1:22">
      <c r="A351" s="13"/>
      <c r="B351" s="50" t="s">
        <v>316</v>
      </c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2"/>
      <c r="U351" s="31">
        <v>45937</v>
      </c>
      <c r="V351" s="32" t="s">
        <v>39</v>
      </c>
    </row>
    <row r="352" spans="1:22">
      <c r="A352" s="12">
        <v>5</v>
      </c>
      <c r="B352" s="32" t="s">
        <v>85</v>
      </c>
      <c r="C352" s="32" t="s">
        <v>86</v>
      </c>
      <c r="D352" s="32" t="s">
        <v>73</v>
      </c>
      <c r="E352" s="32"/>
      <c r="F352" s="32">
        <v>25</v>
      </c>
      <c r="G352" s="32">
        <v>21</v>
      </c>
      <c r="H352" s="32">
        <v>17</v>
      </c>
      <c r="I352" s="32">
        <f>G352+H352</f>
        <v>38</v>
      </c>
      <c r="J352" s="32">
        <v>13</v>
      </c>
      <c r="K352" s="32">
        <v>13</v>
      </c>
      <c r="L352" s="32">
        <f t="shared" ref="L352:L355" si="486">J352+K352</f>
        <v>26</v>
      </c>
      <c r="M352" s="32"/>
      <c r="N352" s="32"/>
      <c r="O352" s="32">
        <f t="shared" ref="O352:O355" si="487">M352+N352</f>
        <v>0</v>
      </c>
      <c r="P352" s="32">
        <f t="shared" ref="P352:P355" si="488">G352+J352+M352</f>
        <v>34</v>
      </c>
      <c r="Q352" s="32">
        <f t="shared" ref="Q352:Q355" si="489">H352+K352+N352</f>
        <v>30</v>
      </c>
      <c r="R352" s="32">
        <f t="shared" ref="R352:R355" si="490">P352+Q352</f>
        <v>64</v>
      </c>
      <c r="S352" s="32">
        <v>9556662407</v>
      </c>
      <c r="T352" s="32">
        <v>8280438467</v>
      </c>
      <c r="U352" s="31">
        <v>45938</v>
      </c>
      <c r="V352" s="32" t="s">
        <v>40</v>
      </c>
    </row>
    <row r="353" spans="1:22">
      <c r="A353" s="32">
        <v>6</v>
      </c>
      <c r="B353" s="32" t="s">
        <v>90</v>
      </c>
      <c r="C353" s="32" t="s">
        <v>91</v>
      </c>
      <c r="D353" s="32" t="s">
        <v>73</v>
      </c>
      <c r="E353" s="32"/>
      <c r="F353" s="32">
        <v>20</v>
      </c>
      <c r="G353" s="32">
        <v>22</v>
      </c>
      <c r="H353" s="32">
        <v>23</v>
      </c>
      <c r="I353" s="32">
        <f t="shared" ref="I353:I355" si="491">G353+H353</f>
        <v>45</v>
      </c>
      <c r="J353" s="32">
        <v>20</v>
      </c>
      <c r="K353" s="32">
        <v>20</v>
      </c>
      <c r="L353" s="32">
        <f t="shared" si="486"/>
        <v>40</v>
      </c>
      <c r="M353" s="32"/>
      <c r="N353" s="32"/>
      <c r="O353" s="32">
        <f t="shared" si="487"/>
        <v>0</v>
      </c>
      <c r="P353" s="32">
        <f t="shared" si="488"/>
        <v>42</v>
      </c>
      <c r="Q353" s="32">
        <f t="shared" si="489"/>
        <v>43</v>
      </c>
      <c r="R353" s="32">
        <f t="shared" si="490"/>
        <v>85</v>
      </c>
      <c r="S353" s="32">
        <v>9777372090</v>
      </c>
      <c r="T353" s="32">
        <v>8280438430</v>
      </c>
      <c r="U353" s="31">
        <v>45939</v>
      </c>
      <c r="V353" s="23" t="s">
        <v>41</v>
      </c>
    </row>
    <row r="354" spans="1:22">
      <c r="A354" s="32">
        <v>7</v>
      </c>
      <c r="B354" s="32" t="s">
        <v>92</v>
      </c>
      <c r="C354" s="32" t="s">
        <v>93</v>
      </c>
      <c r="D354" s="32" t="s">
        <v>73</v>
      </c>
      <c r="E354" s="32"/>
      <c r="F354" s="32">
        <v>20</v>
      </c>
      <c r="G354" s="32">
        <v>12</v>
      </c>
      <c r="H354" s="32">
        <v>14</v>
      </c>
      <c r="I354" s="32">
        <f t="shared" si="491"/>
        <v>26</v>
      </c>
      <c r="J354" s="32">
        <v>14</v>
      </c>
      <c r="K354" s="32">
        <v>9</v>
      </c>
      <c r="L354" s="32">
        <f t="shared" si="486"/>
        <v>23</v>
      </c>
      <c r="M354" s="32"/>
      <c r="N354" s="32"/>
      <c r="O354" s="32">
        <f t="shared" si="487"/>
        <v>0</v>
      </c>
      <c r="P354" s="32">
        <f t="shared" si="488"/>
        <v>26</v>
      </c>
      <c r="Q354" s="32">
        <f t="shared" si="489"/>
        <v>23</v>
      </c>
      <c r="R354" s="32">
        <f t="shared" si="490"/>
        <v>49</v>
      </c>
      <c r="S354" s="32">
        <v>787362913</v>
      </c>
      <c r="T354" s="32">
        <v>8280438431</v>
      </c>
      <c r="U354" s="31">
        <v>45939</v>
      </c>
      <c r="V354" s="23" t="s">
        <v>41</v>
      </c>
    </row>
    <row r="355" spans="1:22">
      <c r="A355" s="32">
        <v>8</v>
      </c>
      <c r="B355" s="32" t="s">
        <v>94</v>
      </c>
      <c r="C355" s="32" t="s">
        <v>95</v>
      </c>
      <c r="D355" s="32" t="s">
        <v>73</v>
      </c>
      <c r="E355" s="32"/>
      <c r="F355" s="32">
        <v>25</v>
      </c>
      <c r="G355" s="32">
        <v>19</v>
      </c>
      <c r="H355" s="32">
        <v>18</v>
      </c>
      <c r="I355" s="32">
        <f t="shared" si="491"/>
        <v>37</v>
      </c>
      <c r="J355" s="32">
        <v>25</v>
      </c>
      <c r="K355" s="32">
        <v>15</v>
      </c>
      <c r="L355" s="32">
        <f t="shared" si="486"/>
        <v>40</v>
      </c>
      <c r="M355" s="32"/>
      <c r="N355" s="32"/>
      <c r="O355" s="32">
        <f t="shared" si="487"/>
        <v>0</v>
      </c>
      <c r="P355" s="32">
        <f t="shared" si="488"/>
        <v>44</v>
      </c>
      <c r="Q355" s="32">
        <f t="shared" si="489"/>
        <v>33</v>
      </c>
      <c r="R355" s="32">
        <f t="shared" si="490"/>
        <v>77</v>
      </c>
      <c r="S355" s="32">
        <v>9556661811</v>
      </c>
      <c r="T355" s="32"/>
      <c r="U355" s="31">
        <v>45940</v>
      </c>
      <c r="V355" s="23" t="s">
        <v>42</v>
      </c>
    </row>
    <row r="356" spans="1:22">
      <c r="A356" s="1"/>
      <c r="B356" s="33" t="s">
        <v>290</v>
      </c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5"/>
      <c r="U356" s="31">
        <v>45941</v>
      </c>
      <c r="V356" s="1" t="s">
        <v>43</v>
      </c>
    </row>
    <row r="357" spans="1:22">
      <c r="A357" s="1"/>
      <c r="B357" s="33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5"/>
      <c r="U357" s="31">
        <v>45942</v>
      </c>
      <c r="V357" s="1" t="s">
        <v>44</v>
      </c>
    </row>
    <row r="358" spans="1:22">
      <c r="A358" s="4"/>
      <c r="B358" s="36" t="s">
        <v>45</v>
      </c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37"/>
      <c r="U358" s="31">
        <v>45943</v>
      </c>
      <c r="V358" s="4" t="s">
        <v>38</v>
      </c>
    </row>
    <row r="359" spans="1:22">
      <c r="A359" s="32">
        <v>9</v>
      </c>
      <c r="B359" s="32" t="s">
        <v>68</v>
      </c>
      <c r="C359" s="32" t="s">
        <v>69</v>
      </c>
      <c r="D359" s="32" t="s">
        <v>61</v>
      </c>
      <c r="E359" s="32" t="s">
        <v>62</v>
      </c>
      <c r="F359" s="32">
        <v>15</v>
      </c>
      <c r="G359" s="32"/>
      <c r="H359" s="32"/>
      <c r="I359" s="32">
        <f>G359+H359</f>
        <v>0</v>
      </c>
      <c r="J359" s="32"/>
      <c r="K359" s="32"/>
      <c r="L359" s="32">
        <f t="shared" ref="L359:L361" si="492">J359+K359</f>
        <v>0</v>
      </c>
      <c r="M359" s="32">
        <v>0</v>
      </c>
      <c r="N359" s="32">
        <v>332</v>
      </c>
      <c r="O359" s="32">
        <f t="shared" ref="O359:O361" si="493">M359+N359</f>
        <v>332</v>
      </c>
      <c r="P359" s="32">
        <f t="shared" ref="P359:P361" si="494">G359+J359+M359</f>
        <v>0</v>
      </c>
      <c r="Q359" s="32">
        <f t="shared" ref="Q359:Q361" si="495">H359+K359+N359</f>
        <v>332</v>
      </c>
      <c r="R359" s="32">
        <f t="shared" ref="R359:R361" si="496">P359+Q359</f>
        <v>332</v>
      </c>
      <c r="S359" s="32">
        <v>9178927459</v>
      </c>
      <c r="T359" s="32"/>
      <c r="U359" s="31">
        <v>45944</v>
      </c>
      <c r="V359" s="32" t="s">
        <v>39</v>
      </c>
    </row>
    <row r="360" spans="1:22">
      <c r="A360" s="32">
        <v>10</v>
      </c>
      <c r="B360" s="32" t="s">
        <v>68</v>
      </c>
      <c r="C360" s="32" t="s">
        <v>69</v>
      </c>
      <c r="D360" s="32" t="s">
        <v>61</v>
      </c>
      <c r="E360" s="32" t="s">
        <v>62</v>
      </c>
      <c r="F360" s="32">
        <v>15</v>
      </c>
      <c r="G360" s="32"/>
      <c r="H360" s="32"/>
      <c r="I360" s="32">
        <f>G360+H360</f>
        <v>0</v>
      </c>
      <c r="J360" s="32"/>
      <c r="K360" s="32"/>
      <c r="L360" s="32">
        <f t="shared" si="492"/>
        <v>0</v>
      </c>
      <c r="M360" s="32"/>
      <c r="N360" s="32"/>
      <c r="O360" s="32">
        <f t="shared" si="493"/>
        <v>0</v>
      </c>
      <c r="P360" s="32">
        <f t="shared" si="494"/>
        <v>0</v>
      </c>
      <c r="Q360" s="32">
        <f t="shared" si="495"/>
        <v>0</v>
      </c>
      <c r="R360" s="32">
        <f t="shared" si="496"/>
        <v>0</v>
      </c>
      <c r="S360" s="32"/>
      <c r="T360" s="32"/>
      <c r="U360" s="31">
        <v>45945</v>
      </c>
      <c r="V360" s="32" t="s">
        <v>40</v>
      </c>
    </row>
    <row r="361" spans="1:22">
      <c r="A361" s="32">
        <v>11</v>
      </c>
      <c r="B361" s="32" t="s">
        <v>68</v>
      </c>
      <c r="C361" s="32" t="s">
        <v>69</v>
      </c>
      <c r="D361" s="32" t="s">
        <v>61</v>
      </c>
      <c r="E361" s="32" t="s">
        <v>62</v>
      </c>
      <c r="F361" s="32">
        <v>15</v>
      </c>
      <c r="G361" s="32"/>
      <c r="H361" s="32"/>
      <c r="I361" s="32">
        <f>G361+H361</f>
        <v>0</v>
      </c>
      <c r="J361" s="32"/>
      <c r="K361" s="32"/>
      <c r="L361" s="32">
        <f t="shared" si="492"/>
        <v>0</v>
      </c>
      <c r="M361" s="32"/>
      <c r="N361" s="32"/>
      <c r="O361" s="32">
        <f t="shared" si="493"/>
        <v>0</v>
      </c>
      <c r="P361" s="32">
        <f t="shared" si="494"/>
        <v>0</v>
      </c>
      <c r="Q361" s="32">
        <f t="shared" si="495"/>
        <v>0</v>
      </c>
      <c r="R361" s="32">
        <f t="shared" si="496"/>
        <v>0</v>
      </c>
      <c r="S361" s="32"/>
      <c r="T361" s="32"/>
      <c r="U361" s="31">
        <v>45946</v>
      </c>
      <c r="V361" s="32" t="s">
        <v>41</v>
      </c>
    </row>
    <row r="362" spans="1:22">
      <c r="A362" s="32">
        <v>12</v>
      </c>
      <c r="B362" s="32" t="s">
        <v>65</v>
      </c>
      <c r="C362" s="32" t="s">
        <v>66</v>
      </c>
      <c r="D362" s="32" t="s">
        <v>61</v>
      </c>
      <c r="E362" s="32" t="s">
        <v>62</v>
      </c>
      <c r="F362" s="32">
        <v>27</v>
      </c>
      <c r="G362" s="32"/>
      <c r="H362" s="32"/>
      <c r="I362" s="32">
        <f t="shared" ref="I362:I363" si="497">G362+H362</f>
        <v>0</v>
      </c>
      <c r="J362" s="32"/>
      <c r="K362" s="32"/>
      <c r="L362" s="32">
        <f t="shared" ref="L362:L363" si="498">J362+K362</f>
        <v>0</v>
      </c>
      <c r="M362" s="32">
        <v>0</v>
      </c>
      <c r="N362" s="32">
        <v>216</v>
      </c>
      <c r="O362" s="32">
        <f t="shared" ref="O362:O363" si="499">M362+N362</f>
        <v>216</v>
      </c>
      <c r="P362" s="32">
        <f t="shared" ref="P362:P363" si="500">G362+J362+M362</f>
        <v>0</v>
      </c>
      <c r="Q362" s="32">
        <f>H362+K362+N362</f>
        <v>216</v>
      </c>
      <c r="R362" s="32">
        <f>P362+Q362</f>
        <v>216</v>
      </c>
      <c r="S362" s="32">
        <v>9178519180</v>
      </c>
      <c r="T362" s="32"/>
      <c r="U362" s="31">
        <v>45947</v>
      </c>
      <c r="V362" s="23" t="s">
        <v>287</v>
      </c>
    </row>
    <row r="363" spans="1:22">
      <c r="A363" s="32">
        <v>13</v>
      </c>
      <c r="B363" s="32" t="s">
        <v>65</v>
      </c>
      <c r="C363" s="32" t="s">
        <v>66</v>
      </c>
      <c r="D363" s="32" t="s">
        <v>61</v>
      </c>
      <c r="E363" s="32"/>
      <c r="F363" s="32"/>
      <c r="G363" s="32"/>
      <c r="H363" s="32"/>
      <c r="I363" s="32">
        <f t="shared" si="497"/>
        <v>0</v>
      </c>
      <c r="J363" s="32"/>
      <c r="K363" s="32"/>
      <c r="L363" s="32">
        <f t="shared" si="498"/>
        <v>0</v>
      </c>
      <c r="M363" s="32">
        <v>0</v>
      </c>
      <c r="N363" s="32">
        <v>0</v>
      </c>
      <c r="O363" s="32">
        <f t="shared" si="499"/>
        <v>0</v>
      </c>
      <c r="P363" s="32">
        <f t="shared" si="500"/>
        <v>0</v>
      </c>
      <c r="Q363" s="32">
        <f>H363+K363+N363</f>
        <v>0</v>
      </c>
      <c r="R363" s="32">
        <f>P363+Q363</f>
        <v>0</v>
      </c>
      <c r="S363" s="32"/>
      <c r="T363" s="32"/>
      <c r="U363" s="31">
        <v>45948</v>
      </c>
      <c r="V363" s="23" t="s">
        <v>288</v>
      </c>
    </row>
    <row r="364" spans="1:22">
      <c r="A364" s="1"/>
      <c r="B364" s="33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5"/>
      <c r="U364" s="31">
        <v>45949</v>
      </c>
      <c r="V364" s="1" t="s">
        <v>44</v>
      </c>
    </row>
    <row r="365" spans="1:22" ht="15.75" customHeight="1">
      <c r="A365" s="4"/>
      <c r="B365" s="36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37"/>
      <c r="U365" s="31">
        <v>45950</v>
      </c>
      <c r="V365" s="4" t="s">
        <v>38</v>
      </c>
    </row>
    <row r="366" spans="1:22">
      <c r="A366" s="13"/>
      <c r="B366" s="50" t="s">
        <v>317</v>
      </c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2"/>
      <c r="U366" s="31">
        <v>45951</v>
      </c>
      <c r="V366" s="32" t="s">
        <v>39</v>
      </c>
    </row>
    <row r="367" spans="1:22">
      <c r="A367" s="32">
        <v>14</v>
      </c>
      <c r="B367" s="32" t="s">
        <v>68</v>
      </c>
      <c r="C367" s="32" t="s">
        <v>273</v>
      </c>
      <c r="D367" s="32" t="s">
        <v>61</v>
      </c>
      <c r="E367" s="32" t="s">
        <v>62</v>
      </c>
      <c r="F367" s="32">
        <v>15</v>
      </c>
      <c r="G367" s="32"/>
      <c r="H367" s="32"/>
      <c r="I367" s="32">
        <f t="shared" ref="I367:I370" si="501">G367+H367</f>
        <v>0</v>
      </c>
      <c r="J367" s="32"/>
      <c r="K367" s="32"/>
      <c r="L367" s="32">
        <f t="shared" ref="L367:L370" si="502">J367+K367</f>
        <v>0</v>
      </c>
      <c r="M367" s="32">
        <v>250</v>
      </c>
      <c r="N367" s="32"/>
      <c r="O367" s="32">
        <f t="shared" ref="O367:O368" si="503">M367+N367</f>
        <v>250</v>
      </c>
      <c r="P367" s="32">
        <f t="shared" ref="P367:P370" si="504">G367+J367+M367</f>
        <v>250</v>
      </c>
      <c r="Q367" s="32">
        <f>H367+K367+N367</f>
        <v>0</v>
      </c>
      <c r="R367" s="32">
        <f>P367+Q367</f>
        <v>250</v>
      </c>
      <c r="S367" s="32">
        <v>7752051936</v>
      </c>
      <c r="T367" s="32"/>
      <c r="U367" s="31">
        <v>45952</v>
      </c>
      <c r="V367" s="12" t="s">
        <v>40</v>
      </c>
    </row>
    <row r="368" spans="1:22">
      <c r="A368" s="32">
        <v>15</v>
      </c>
      <c r="B368" s="32" t="s">
        <v>68</v>
      </c>
      <c r="C368" s="32" t="s">
        <v>273</v>
      </c>
      <c r="D368" s="32" t="s">
        <v>61</v>
      </c>
      <c r="E368" s="32" t="s">
        <v>62</v>
      </c>
      <c r="F368" s="32">
        <v>15</v>
      </c>
      <c r="G368" s="32"/>
      <c r="H368" s="32"/>
      <c r="I368" s="32">
        <f t="shared" si="501"/>
        <v>0</v>
      </c>
      <c r="J368" s="32"/>
      <c r="K368" s="32"/>
      <c r="L368" s="32">
        <f t="shared" si="502"/>
        <v>0</v>
      </c>
      <c r="M368" s="32"/>
      <c r="N368" s="32"/>
      <c r="O368" s="32">
        <f t="shared" si="503"/>
        <v>0</v>
      </c>
      <c r="P368" s="32">
        <f t="shared" si="504"/>
        <v>0</v>
      </c>
      <c r="Q368" s="32">
        <f>H368+K368+N368</f>
        <v>0</v>
      </c>
      <c r="R368" s="32">
        <f>P368+Q368</f>
        <v>0</v>
      </c>
      <c r="S368" s="32">
        <v>7752051936</v>
      </c>
      <c r="T368" s="32"/>
      <c r="U368" s="31">
        <v>45953</v>
      </c>
      <c r="V368" s="12" t="s">
        <v>41</v>
      </c>
    </row>
    <row r="369" spans="1:22">
      <c r="A369" s="32">
        <v>16</v>
      </c>
      <c r="B369" s="32" t="s">
        <v>68</v>
      </c>
      <c r="C369" s="32" t="s">
        <v>274</v>
      </c>
      <c r="D369" s="32" t="s">
        <v>61</v>
      </c>
      <c r="E369" s="32" t="s">
        <v>62</v>
      </c>
      <c r="F369" s="32">
        <v>15</v>
      </c>
      <c r="G369" s="32"/>
      <c r="H369" s="32"/>
      <c r="I369" s="32">
        <f t="shared" si="501"/>
        <v>0</v>
      </c>
      <c r="J369" s="32"/>
      <c r="K369" s="32"/>
      <c r="L369" s="32">
        <f t="shared" si="502"/>
        <v>0</v>
      </c>
      <c r="M369" s="32"/>
      <c r="N369" s="32">
        <v>250</v>
      </c>
      <c r="O369" s="32">
        <f>M369+N369</f>
        <v>250</v>
      </c>
      <c r="P369" s="32">
        <f t="shared" si="504"/>
        <v>0</v>
      </c>
      <c r="Q369" s="32">
        <f t="shared" ref="Q369:Q370" si="505">H369+K369+N369</f>
        <v>250</v>
      </c>
      <c r="R369" s="32">
        <f t="shared" ref="R369:R370" si="506">P369+Q369</f>
        <v>250</v>
      </c>
      <c r="S369" s="32">
        <v>7752051936</v>
      </c>
      <c r="T369" s="32"/>
      <c r="U369" s="31">
        <v>45954</v>
      </c>
      <c r="V369" s="12" t="s">
        <v>42</v>
      </c>
    </row>
    <row r="370" spans="1:22">
      <c r="A370" s="32">
        <v>17</v>
      </c>
      <c r="B370" s="32" t="s">
        <v>68</v>
      </c>
      <c r="C370" s="32" t="s">
        <v>274</v>
      </c>
      <c r="D370" s="32" t="s">
        <v>61</v>
      </c>
      <c r="E370" s="32" t="s">
        <v>62</v>
      </c>
      <c r="F370" s="32">
        <v>15</v>
      </c>
      <c r="G370" s="32"/>
      <c r="H370" s="32"/>
      <c r="I370" s="32">
        <f t="shared" si="501"/>
        <v>0</v>
      </c>
      <c r="J370" s="32"/>
      <c r="K370" s="32"/>
      <c r="L370" s="32">
        <f t="shared" si="502"/>
        <v>0</v>
      </c>
      <c r="M370" s="32"/>
      <c r="N370" s="32"/>
      <c r="O370" s="32">
        <f>M370+N370</f>
        <v>0</v>
      </c>
      <c r="P370" s="32">
        <f t="shared" si="504"/>
        <v>0</v>
      </c>
      <c r="Q370" s="32">
        <f t="shared" si="505"/>
        <v>0</v>
      </c>
      <c r="R370" s="32">
        <f t="shared" si="506"/>
        <v>0</v>
      </c>
      <c r="S370" s="32">
        <v>7752051936</v>
      </c>
      <c r="T370" s="32"/>
      <c r="U370" s="31">
        <v>45955</v>
      </c>
      <c r="V370" s="12" t="s">
        <v>43</v>
      </c>
    </row>
    <row r="371" spans="1:22">
      <c r="A371" s="1"/>
      <c r="B371" s="33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5"/>
      <c r="U371" s="31">
        <v>45956</v>
      </c>
      <c r="V371" s="1" t="s">
        <v>44</v>
      </c>
    </row>
    <row r="372" spans="1:22" ht="15.75" customHeight="1">
      <c r="A372" s="4"/>
      <c r="B372" s="36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37"/>
      <c r="U372" s="31">
        <v>45957</v>
      </c>
      <c r="V372" s="4" t="s">
        <v>38</v>
      </c>
    </row>
    <row r="373" spans="1:22">
      <c r="A373" s="32">
        <v>18</v>
      </c>
      <c r="B373" s="32" t="s">
        <v>63</v>
      </c>
      <c r="C373" s="32" t="s">
        <v>64</v>
      </c>
      <c r="D373" s="32" t="s">
        <v>61</v>
      </c>
      <c r="E373" s="32" t="s">
        <v>62</v>
      </c>
      <c r="F373" s="32">
        <v>20</v>
      </c>
      <c r="G373" s="32"/>
      <c r="H373" s="32"/>
      <c r="I373" s="32">
        <f t="shared" ref="I373" si="507">G373+H373</f>
        <v>0</v>
      </c>
      <c r="J373" s="32"/>
      <c r="K373" s="32"/>
      <c r="L373" s="32">
        <f t="shared" ref="L373:L376" si="508">J373+K373</f>
        <v>0</v>
      </c>
      <c r="M373" s="32">
        <v>0</v>
      </c>
      <c r="N373" s="32">
        <v>200</v>
      </c>
      <c r="O373" s="32">
        <f>M373+N373</f>
        <v>200</v>
      </c>
      <c r="P373" s="32">
        <f t="shared" ref="P373:P376" si="509">G373+J373+M373</f>
        <v>0</v>
      </c>
      <c r="Q373" s="32">
        <f>H373+K373+N373</f>
        <v>200</v>
      </c>
      <c r="R373" s="32">
        <f>P373+Q373</f>
        <v>200</v>
      </c>
      <c r="S373" s="32">
        <v>9937380203</v>
      </c>
      <c r="T373" s="32"/>
      <c r="U373" s="31">
        <v>45958</v>
      </c>
      <c r="V373" s="32" t="s">
        <v>39</v>
      </c>
    </row>
    <row r="374" spans="1:22">
      <c r="A374" s="32">
        <v>19</v>
      </c>
      <c r="B374" s="32" t="s">
        <v>63</v>
      </c>
      <c r="C374" s="32" t="s">
        <v>64</v>
      </c>
      <c r="D374" s="32" t="s">
        <v>61</v>
      </c>
      <c r="E374" s="32" t="s">
        <v>62</v>
      </c>
      <c r="F374" s="32">
        <v>20</v>
      </c>
      <c r="G374" s="32"/>
      <c r="H374" s="32"/>
      <c r="I374" s="32">
        <f t="shared" ref="I374" si="510">G374+H374</f>
        <v>0</v>
      </c>
      <c r="J374" s="32"/>
      <c r="K374" s="32"/>
      <c r="L374" s="32">
        <f t="shared" ref="L374" si="511">J374+K374</f>
        <v>0</v>
      </c>
      <c r="M374" s="32">
        <v>0</v>
      </c>
      <c r="N374" s="32"/>
      <c r="O374" s="32">
        <f>M374+N374</f>
        <v>0</v>
      </c>
      <c r="P374" s="32">
        <f t="shared" ref="P374" si="512">G374+J374+M374</f>
        <v>0</v>
      </c>
      <c r="Q374" s="32">
        <f>H374+K374+N374</f>
        <v>0</v>
      </c>
      <c r="R374" s="32">
        <f>P374+Q374</f>
        <v>0</v>
      </c>
      <c r="S374" s="32">
        <v>9937380203</v>
      </c>
      <c r="T374" s="32"/>
      <c r="U374" s="31">
        <v>45959</v>
      </c>
      <c r="V374" s="32" t="s">
        <v>40</v>
      </c>
    </row>
    <row r="375" spans="1:22" s="15" customFormat="1">
      <c r="A375" s="12">
        <v>20</v>
      </c>
      <c r="B375" s="12" t="s">
        <v>70</v>
      </c>
      <c r="C375" s="12" t="s">
        <v>71</v>
      </c>
      <c r="D375" s="12" t="s">
        <v>61</v>
      </c>
      <c r="E375" s="12" t="s">
        <v>62</v>
      </c>
      <c r="F375" s="12">
        <v>21</v>
      </c>
      <c r="G375" s="12"/>
      <c r="H375" s="12"/>
      <c r="I375" s="32">
        <f>G375+H375</f>
        <v>0</v>
      </c>
      <c r="J375" s="12"/>
      <c r="K375" s="12"/>
      <c r="L375" s="32">
        <f t="shared" si="508"/>
        <v>0</v>
      </c>
      <c r="M375" s="12"/>
      <c r="N375" s="12">
        <v>84</v>
      </c>
      <c r="O375" s="32">
        <f t="shared" ref="O375:O376" si="513">M375+N375</f>
        <v>84</v>
      </c>
      <c r="P375" s="32">
        <f t="shared" si="509"/>
        <v>0</v>
      </c>
      <c r="Q375" s="32">
        <f t="shared" ref="Q375:Q376" si="514">H375+K375+N375</f>
        <v>84</v>
      </c>
      <c r="R375" s="32">
        <f t="shared" ref="R375:R376" si="515">P375+Q375</f>
        <v>84</v>
      </c>
      <c r="S375" s="12">
        <v>8018330364</v>
      </c>
      <c r="T375" s="12">
        <v>8280438470</v>
      </c>
      <c r="U375" s="31">
        <v>45960</v>
      </c>
      <c r="V375" s="32" t="s">
        <v>41</v>
      </c>
    </row>
    <row r="376" spans="1:22" s="15" customFormat="1">
      <c r="A376" s="12">
        <v>21</v>
      </c>
      <c r="B376" s="12" t="s">
        <v>139</v>
      </c>
      <c r="C376" s="12" t="s">
        <v>235</v>
      </c>
      <c r="D376" s="12" t="s">
        <v>83</v>
      </c>
      <c r="E376" s="12"/>
      <c r="F376" s="12">
        <v>9</v>
      </c>
      <c r="G376" s="12"/>
      <c r="H376" s="12"/>
      <c r="I376" s="32">
        <f t="shared" ref="I376" si="516">G376+H376</f>
        <v>0</v>
      </c>
      <c r="J376" s="12"/>
      <c r="K376" s="12"/>
      <c r="L376" s="32">
        <f t="shared" si="508"/>
        <v>0</v>
      </c>
      <c r="M376" s="12">
        <v>61</v>
      </c>
      <c r="N376" s="12">
        <v>61</v>
      </c>
      <c r="O376" s="32">
        <f t="shared" si="513"/>
        <v>122</v>
      </c>
      <c r="P376" s="32">
        <f t="shared" si="509"/>
        <v>61</v>
      </c>
      <c r="Q376" s="32">
        <f t="shared" si="514"/>
        <v>61</v>
      </c>
      <c r="R376" s="32">
        <f t="shared" si="515"/>
        <v>122</v>
      </c>
      <c r="S376" s="12">
        <v>8895916837</v>
      </c>
      <c r="T376" s="12"/>
      <c r="U376" s="31">
        <v>45961</v>
      </c>
      <c r="V376" s="32" t="s">
        <v>42</v>
      </c>
    </row>
    <row r="377" spans="1:22">
      <c r="A377" s="32">
        <v>22</v>
      </c>
      <c r="B377" s="32" t="s">
        <v>33</v>
      </c>
      <c r="C377" s="43"/>
      <c r="D377" s="43"/>
      <c r="E377" s="43"/>
      <c r="F377" s="43"/>
      <c r="G377" s="43">
        <f>SUM(G343:G376)</f>
        <v>138</v>
      </c>
      <c r="H377" s="43">
        <f>SUM(H343:H376)</f>
        <v>115</v>
      </c>
      <c r="I377" s="32">
        <f t="shared" ref="I377" si="517">G377+H377</f>
        <v>253</v>
      </c>
      <c r="J377" s="43">
        <f>SUM(J343:J376)</f>
        <v>109</v>
      </c>
      <c r="K377" s="43">
        <f>SUM(K343:K376)</f>
        <v>98</v>
      </c>
      <c r="L377" s="32">
        <f t="shared" ref="L377" si="518">J377+K377</f>
        <v>207</v>
      </c>
      <c r="M377" s="43">
        <f>SUM(M343:M376)</f>
        <v>311</v>
      </c>
      <c r="N377" s="43">
        <f>SUM(N343:N376)</f>
        <v>1143</v>
      </c>
      <c r="O377" s="32">
        <f t="shared" ref="O377" si="519">M377+N377</f>
        <v>1454</v>
      </c>
      <c r="P377" s="32">
        <f t="shared" ref="P377:Q377" si="520">G377+J377+M377</f>
        <v>558</v>
      </c>
      <c r="Q377" s="32">
        <f t="shared" si="520"/>
        <v>1356</v>
      </c>
      <c r="R377" s="32">
        <f t="shared" ref="R377" si="521">P377+Q377</f>
        <v>1914</v>
      </c>
      <c r="S377" s="32"/>
      <c r="T377" s="32"/>
      <c r="U377" s="32"/>
      <c r="V377" s="32"/>
    </row>
    <row r="378" spans="1:22">
      <c r="A378" s="45"/>
      <c r="B378" s="45"/>
      <c r="C378" s="59"/>
      <c r="D378" s="59"/>
      <c r="E378" s="59"/>
      <c r="F378" s="59"/>
      <c r="G378" s="59"/>
      <c r="H378" s="59"/>
      <c r="I378" s="45"/>
      <c r="J378" s="59"/>
      <c r="K378" s="59"/>
      <c r="L378" s="45"/>
      <c r="M378" s="59"/>
      <c r="N378" s="59"/>
      <c r="O378" s="45"/>
      <c r="P378" s="45"/>
      <c r="Q378" s="45"/>
      <c r="R378" s="45"/>
      <c r="S378" s="45"/>
      <c r="T378" s="45"/>
      <c r="U378" s="45"/>
      <c r="V378" s="45"/>
    </row>
    <row r="379" spans="1:22">
      <c r="A379" s="45"/>
      <c r="B379" s="45"/>
      <c r="C379" s="59"/>
      <c r="D379" s="59"/>
      <c r="E379" s="59"/>
      <c r="F379" s="59"/>
      <c r="G379" s="59"/>
      <c r="H379" s="59"/>
      <c r="I379" s="45"/>
      <c r="J379" s="59"/>
      <c r="K379" s="59"/>
      <c r="L379" s="45"/>
      <c r="M379" s="59"/>
      <c r="N379" s="59"/>
      <c r="O379" s="45"/>
      <c r="P379" s="45"/>
      <c r="Q379" s="45"/>
      <c r="R379" s="45"/>
      <c r="S379" s="45"/>
      <c r="T379" s="45"/>
      <c r="U379" s="45"/>
      <c r="V379" s="45"/>
    </row>
    <row r="380" spans="1:22">
      <c r="A380" s="45"/>
      <c r="B380" s="45"/>
      <c r="C380" s="59"/>
      <c r="D380" s="59"/>
      <c r="E380" s="59"/>
      <c r="F380" s="59"/>
      <c r="G380" s="59"/>
      <c r="H380" s="59"/>
      <c r="I380" s="45"/>
      <c r="J380" s="59"/>
      <c r="K380" s="59"/>
      <c r="L380" s="45"/>
      <c r="M380" s="59"/>
      <c r="N380" s="59"/>
      <c r="O380" s="45"/>
      <c r="P380" s="45"/>
      <c r="Q380" s="45"/>
      <c r="R380" s="45"/>
      <c r="S380" s="45"/>
      <c r="T380" s="45"/>
      <c r="U380" s="45"/>
      <c r="V380" s="45"/>
    </row>
    <row r="381" spans="1:22">
      <c r="A381" s="45"/>
      <c r="B381" s="45"/>
      <c r="C381" s="59"/>
      <c r="D381" s="59"/>
      <c r="E381" s="59"/>
      <c r="F381" s="59"/>
      <c r="G381" s="59"/>
      <c r="H381" s="59"/>
      <c r="I381" s="45"/>
      <c r="J381" s="59"/>
      <c r="K381" s="59"/>
      <c r="L381" s="45"/>
      <c r="M381" s="59"/>
      <c r="N381" s="59"/>
      <c r="O381" s="45"/>
      <c r="P381" s="45"/>
      <c r="Q381" s="45"/>
      <c r="R381" s="45"/>
      <c r="S381" s="45"/>
      <c r="T381" s="45"/>
      <c r="U381" s="45"/>
      <c r="V381" s="45"/>
    </row>
    <row r="382" spans="1:22">
      <c r="A382" s="45"/>
      <c r="B382" s="45"/>
      <c r="C382" s="59"/>
      <c r="D382" s="59"/>
      <c r="E382" s="59"/>
      <c r="F382" s="59"/>
      <c r="G382" s="59"/>
      <c r="H382" s="59"/>
      <c r="I382" s="45"/>
      <c r="J382" s="59"/>
      <c r="K382" s="59"/>
      <c r="L382" s="45"/>
      <c r="M382" s="59"/>
      <c r="N382" s="59"/>
      <c r="O382" s="45"/>
      <c r="P382" s="45"/>
      <c r="Q382" s="45"/>
      <c r="R382" s="45"/>
      <c r="S382" s="45"/>
      <c r="T382" s="45"/>
      <c r="U382" s="45"/>
      <c r="V382" s="45"/>
    </row>
    <row r="383" spans="1:22">
      <c r="A383" s="45"/>
      <c r="B383" s="45"/>
      <c r="C383" s="59"/>
      <c r="D383" s="59"/>
      <c r="E383" s="59"/>
      <c r="F383" s="59"/>
      <c r="G383" s="59"/>
      <c r="H383" s="59"/>
      <c r="I383" s="45"/>
      <c r="J383" s="59"/>
      <c r="K383" s="59"/>
      <c r="L383" s="45"/>
      <c r="M383" s="59"/>
      <c r="N383" s="59"/>
      <c r="O383" s="45"/>
      <c r="P383" s="45"/>
      <c r="Q383" s="45"/>
      <c r="R383" s="45"/>
      <c r="S383" s="45"/>
      <c r="T383" s="45"/>
      <c r="U383" s="45"/>
      <c r="V383" s="45"/>
    </row>
    <row r="384" spans="1:22">
      <c r="A384" s="45"/>
      <c r="B384" s="45"/>
      <c r="C384" s="59"/>
      <c r="D384" s="59"/>
      <c r="E384" s="59"/>
      <c r="F384" s="59"/>
      <c r="G384" s="59"/>
      <c r="H384" s="59"/>
      <c r="I384" s="45"/>
      <c r="J384" s="59"/>
      <c r="K384" s="59"/>
      <c r="L384" s="45"/>
      <c r="M384" s="59"/>
      <c r="N384" s="59"/>
      <c r="O384" s="45"/>
      <c r="P384" s="45"/>
      <c r="Q384" s="45"/>
      <c r="R384" s="45"/>
      <c r="S384" s="45"/>
      <c r="T384" s="45"/>
      <c r="U384" s="45"/>
      <c r="V384" s="45"/>
    </row>
    <row r="385" spans="1:22">
      <c r="A385" s="45"/>
      <c r="B385" s="45"/>
      <c r="C385" s="59"/>
      <c r="D385" s="59"/>
      <c r="E385" s="59"/>
      <c r="F385" s="59"/>
      <c r="G385" s="59"/>
      <c r="H385" s="59"/>
      <c r="I385" s="45"/>
      <c r="J385" s="59"/>
      <c r="K385" s="59"/>
      <c r="L385" s="45"/>
      <c r="M385" s="59"/>
      <c r="N385" s="59"/>
      <c r="O385" s="45"/>
      <c r="P385" s="45"/>
      <c r="Q385" s="45"/>
      <c r="R385" s="45"/>
      <c r="S385" s="45"/>
      <c r="T385" s="45"/>
      <c r="U385" s="45"/>
      <c r="V385" s="45"/>
    </row>
    <row r="386" spans="1:22">
      <c r="A386" s="45"/>
      <c r="B386" s="45"/>
      <c r="C386" s="59"/>
      <c r="D386" s="59"/>
      <c r="E386" s="59"/>
      <c r="F386" s="59"/>
      <c r="G386" s="59"/>
      <c r="H386" s="59"/>
      <c r="I386" s="45"/>
      <c r="J386" s="59"/>
      <c r="K386" s="59"/>
      <c r="L386" s="45"/>
      <c r="M386" s="59"/>
      <c r="N386" s="59"/>
      <c r="O386" s="45"/>
      <c r="P386" s="45"/>
      <c r="Q386" s="45"/>
      <c r="R386" s="45"/>
      <c r="S386" s="45"/>
      <c r="T386" s="45"/>
      <c r="U386" s="45"/>
      <c r="V386" s="45"/>
    </row>
    <row r="387" spans="1:22">
      <c r="A387" s="45"/>
      <c r="B387" s="45"/>
      <c r="C387" s="59"/>
      <c r="D387" s="59"/>
      <c r="E387" s="59"/>
      <c r="F387" s="59"/>
      <c r="G387" s="59"/>
      <c r="H387" s="59"/>
      <c r="I387" s="45"/>
      <c r="J387" s="59"/>
      <c r="K387" s="59"/>
      <c r="L387" s="45"/>
      <c r="M387" s="59"/>
      <c r="N387" s="59"/>
      <c r="O387" s="45"/>
      <c r="P387" s="45"/>
      <c r="Q387" s="45"/>
      <c r="R387" s="45"/>
      <c r="S387" s="45"/>
      <c r="T387" s="45"/>
      <c r="U387" s="45"/>
      <c r="V387" s="45"/>
    </row>
    <row r="388" spans="1:22">
      <c r="A388" s="45"/>
      <c r="B388" s="45"/>
      <c r="C388" s="59"/>
      <c r="D388" s="59"/>
      <c r="E388" s="59"/>
      <c r="F388" s="59"/>
      <c r="G388" s="59"/>
      <c r="H388" s="59"/>
      <c r="I388" s="45"/>
      <c r="J388" s="59"/>
      <c r="K388" s="59"/>
      <c r="L388" s="45"/>
      <c r="M388" s="59"/>
      <c r="N388" s="59"/>
      <c r="O388" s="45"/>
      <c r="P388" s="45"/>
      <c r="Q388" s="45"/>
      <c r="R388" s="45"/>
      <c r="S388" s="45"/>
      <c r="T388" s="45"/>
      <c r="U388" s="45"/>
      <c r="V388" s="45"/>
    </row>
    <row r="389" spans="1:22">
      <c r="A389" s="45"/>
      <c r="B389" s="45"/>
      <c r="C389" s="59"/>
      <c r="D389" s="59"/>
      <c r="E389" s="59"/>
      <c r="F389" s="59"/>
      <c r="G389" s="59"/>
      <c r="H389" s="59"/>
      <c r="I389" s="45"/>
      <c r="J389" s="59"/>
      <c r="K389" s="59"/>
      <c r="L389" s="45"/>
      <c r="M389" s="59"/>
      <c r="N389" s="59"/>
      <c r="O389" s="45"/>
      <c r="P389" s="45"/>
      <c r="Q389" s="45"/>
      <c r="R389" s="45"/>
      <c r="S389" s="45"/>
      <c r="T389" s="45"/>
      <c r="U389" s="45"/>
      <c r="V389" s="45"/>
    </row>
    <row r="390" spans="1:22">
      <c r="A390" s="45"/>
      <c r="B390" s="45"/>
      <c r="C390" s="59"/>
      <c r="D390" s="59"/>
      <c r="E390" s="59"/>
      <c r="F390" s="59"/>
      <c r="G390" s="59"/>
      <c r="H390" s="59"/>
      <c r="I390" s="45"/>
      <c r="J390" s="59"/>
      <c r="K390" s="59"/>
      <c r="L390" s="45"/>
      <c r="M390" s="59"/>
      <c r="N390" s="59"/>
      <c r="O390" s="45"/>
      <c r="P390" s="45"/>
      <c r="Q390" s="45"/>
      <c r="R390" s="45"/>
      <c r="S390" s="45"/>
      <c r="T390" s="45"/>
      <c r="U390" s="45"/>
      <c r="V390" s="45"/>
    </row>
    <row r="391" spans="1:22">
      <c r="A391" s="45"/>
      <c r="B391" s="45"/>
      <c r="C391" s="59"/>
      <c r="D391" s="59"/>
      <c r="E391" s="59"/>
      <c r="F391" s="59"/>
      <c r="G391" s="59"/>
      <c r="H391" s="59"/>
      <c r="I391" s="45"/>
      <c r="J391" s="59"/>
      <c r="K391" s="59"/>
      <c r="L391" s="45"/>
      <c r="M391" s="59"/>
      <c r="N391" s="59"/>
      <c r="O391" s="45"/>
      <c r="P391" s="45"/>
      <c r="Q391" s="45"/>
      <c r="R391" s="45"/>
      <c r="S391" s="45"/>
      <c r="T391" s="45"/>
      <c r="U391" s="45"/>
      <c r="V391" s="45"/>
    </row>
    <row r="392" spans="1:22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</row>
    <row r="393" spans="1:22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</row>
    <row r="394" spans="1:22" ht="22.5" customHeight="1">
      <c r="A394" s="74" t="s">
        <v>318</v>
      </c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6"/>
    </row>
    <row r="395" spans="1:22" ht="37.5" customHeight="1">
      <c r="A395" s="70" t="s">
        <v>8</v>
      </c>
      <c r="B395" s="70" t="s">
        <v>9</v>
      </c>
      <c r="C395" s="70" t="s">
        <v>10</v>
      </c>
      <c r="D395" s="70" t="s">
        <v>11</v>
      </c>
      <c r="E395" s="70" t="s">
        <v>12</v>
      </c>
      <c r="F395" s="70" t="s">
        <v>13</v>
      </c>
      <c r="G395" s="64" t="s">
        <v>35</v>
      </c>
      <c r="H395" s="65"/>
      <c r="I395" s="65"/>
      <c r="J395" s="64" t="s">
        <v>34</v>
      </c>
      <c r="K395" s="65"/>
      <c r="L395" s="65"/>
      <c r="M395" s="72" t="s">
        <v>47</v>
      </c>
      <c r="N395" s="72"/>
      <c r="O395" s="72"/>
      <c r="P395" s="64" t="s">
        <v>48</v>
      </c>
      <c r="Q395" s="65"/>
      <c r="R395" s="73"/>
      <c r="S395" s="70" t="s">
        <v>14</v>
      </c>
      <c r="T395" s="70" t="s">
        <v>15</v>
      </c>
      <c r="U395" s="70" t="s">
        <v>16</v>
      </c>
      <c r="V395" s="70" t="s">
        <v>49</v>
      </c>
    </row>
    <row r="396" spans="1:22" ht="30" customHeight="1">
      <c r="A396" s="71"/>
      <c r="B396" s="71"/>
      <c r="C396" s="71"/>
      <c r="D396" s="71"/>
      <c r="E396" s="71"/>
      <c r="F396" s="71"/>
      <c r="G396" s="30" t="s">
        <v>17</v>
      </c>
      <c r="H396" s="30" t="s">
        <v>18</v>
      </c>
      <c r="I396" s="30" t="s">
        <v>19</v>
      </c>
      <c r="J396" s="30" t="s">
        <v>36</v>
      </c>
      <c r="K396" s="30" t="s">
        <v>18</v>
      </c>
      <c r="L396" s="30" t="s">
        <v>19</v>
      </c>
      <c r="M396" s="30" t="s">
        <v>17</v>
      </c>
      <c r="N396" s="30" t="s">
        <v>18</v>
      </c>
      <c r="O396" s="30" t="s">
        <v>19</v>
      </c>
      <c r="P396" s="30" t="s">
        <v>17</v>
      </c>
      <c r="Q396" s="30" t="s">
        <v>18</v>
      </c>
      <c r="R396" s="30" t="s">
        <v>19</v>
      </c>
      <c r="S396" s="71"/>
      <c r="T396" s="71"/>
      <c r="U396" s="71"/>
      <c r="V396" s="71"/>
    </row>
    <row r="397" spans="1:22" s="15" customFormat="1">
      <c r="A397" s="12">
        <v>1</v>
      </c>
      <c r="B397" s="12" t="s">
        <v>233</v>
      </c>
      <c r="C397" s="12" t="s">
        <v>234</v>
      </c>
      <c r="D397" s="12" t="s">
        <v>83</v>
      </c>
      <c r="E397" s="12"/>
      <c r="F397" s="12">
        <v>13</v>
      </c>
      <c r="G397" s="12"/>
      <c r="H397" s="12"/>
      <c r="I397" s="32">
        <f t="shared" ref="I397" si="522">G397+H397</f>
        <v>0</v>
      </c>
      <c r="J397" s="12"/>
      <c r="K397" s="12"/>
      <c r="L397" s="32">
        <f t="shared" ref="L397" si="523">J397+K397</f>
        <v>0</v>
      </c>
      <c r="M397" s="12">
        <v>50</v>
      </c>
      <c r="N397" s="12">
        <v>34</v>
      </c>
      <c r="O397" s="32">
        <f t="shared" ref="O397" si="524">M397+N397</f>
        <v>84</v>
      </c>
      <c r="P397" s="32">
        <f t="shared" ref="P397" si="525">G397+J397+M397</f>
        <v>50</v>
      </c>
      <c r="Q397" s="32">
        <f t="shared" ref="Q397" si="526">H397+K397+N397</f>
        <v>34</v>
      </c>
      <c r="R397" s="32">
        <f t="shared" ref="R397" si="527">P397+Q397</f>
        <v>84</v>
      </c>
      <c r="S397" s="12">
        <v>9937182252</v>
      </c>
      <c r="T397" s="12"/>
      <c r="U397" s="31">
        <v>45962</v>
      </c>
      <c r="V397" s="32" t="s">
        <v>43</v>
      </c>
    </row>
    <row r="398" spans="1:22">
      <c r="A398" s="1"/>
      <c r="B398" s="33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5"/>
      <c r="U398" s="31">
        <v>45963</v>
      </c>
      <c r="V398" s="1" t="s">
        <v>44</v>
      </c>
    </row>
    <row r="399" spans="1:22" ht="15.75" customHeight="1">
      <c r="A399" s="4"/>
      <c r="B399" s="36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37"/>
      <c r="U399" s="31">
        <v>45964</v>
      </c>
      <c r="V399" s="4" t="s">
        <v>38</v>
      </c>
    </row>
    <row r="400" spans="1:22" s="15" customFormat="1">
      <c r="A400" s="12">
        <v>2</v>
      </c>
      <c r="B400" s="12" t="s">
        <v>140</v>
      </c>
      <c r="C400" s="12" t="s">
        <v>238</v>
      </c>
      <c r="D400" s="12" t="s">
        <v>83</v>
      </c>
      <c r="E400" s="12"/>
      <c r="F400" s="12">
        <v>1</v>
      </c>
      <c r="G400" s="12"/>
      <c r="H400" s="12"/>
      <c r="I400" s="32">
        <f>G400+H400</f>
        <v>0</v>
      </c>
      <c r="J400" s="12"/>
      <c r="K400" s="12"/>
      <c r="L400" s="32">
        <f t="shared" ref="L400" si="528">J400+K400</f>
        <v>0</v>
      </c>
      <c r="M400" s="12">
        <v>90</v>
      </c>
      <c r="N400" s="12">
        <v>80</v>
      </c>
      <c r="O400" s="32">
        <f t="shared" ref="O400" si="529">M400+N400</f>
        <v>170</v>
      </c>
      <c r="P400" s="32">
        <f t="shared" ref="P400" si="530">G400+J400+M400</f>
        <v>90</v>
      </c>
      <c r="Q400" s="32">
        <f t="shared" ref="Q400" si="531">H400+K400+N400</f>
        <v>80</v>
      </c>
      <c r="R400" s="32">
        <f t="shared" ref="R400" si="532">P400+Q400</f>
        <v>170</v>
      </c>
      <c r="S400" s="12">
        <v>7605951282</v>
      </c>
      <c r="T400" s="12"/>
      <c r="U400" s="31">
        <v>45965</v>
      </c>
      <c r="V400" s="32" t="s">
        <v>39</v>
      </c>
    </row>
    <row r="401" spans="1:22">
      <c r="A401" s="13"/>
      <c r="B401" s="50" t="s">
        <v>319</v>
      </c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2"/>
      <c r="U401" s="31">
        <v>45966</v>
      </c>
      <c r="V401" s="32" t="s">
        <v>40</v>
      </c>
    </row>
    <row r="402" spans="1:22">
      <c r="A402" s="13"/>
      <c r="B402" s="50" t="s">
        <v>320</v>
      </c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2"/>
      <c r="U402" s="31">
        <v>45967</v>
      </c>
      <c r="V402" s="32" t="s">
        <v>41</v>
      </c>
    </row>
    <row r="403" spans="1:22" s="15" customFormat="1">
      <c r="A403" s="12">
        <v>3</v>
      </c>
      <c r="B403" s="12" t="s">
        <v>140</v>
      </c>
      <c r="C403" s="12" t="s">
        <v>238</v>
      </c>
      <c r="D403" s="12" t="s">
        <v>83</v>
      </c>
      <c r="E403" s="12"/>
      <c r="F403" s="12">
        <v>1</v>
      </c>
      <c r="G403" s="12"/>
      <c r="H403" s="12"/>
      <c r="I403" s="32">
        <f>G403+H403</f>
        <v>0</v>
      </c>
      <c r="J403" s="12"/>
      <c r="K403" s="12"/>
      <c r="L403" s="32">
        <f t="shared" ref="L403" si="533">J403+K403</f>
        <v>0</v>
      </c>
      <c r="M403" s="12">
        <v>80</v>
      </c>
      <c r="N403" s="12">
        <v>84</v>
      </c>
      <c r="O403" s="32">
        <f t="shared" ref="O403" si="534">M403+N403</f>
        <v>164</v>
      </c>
      <c r="P403" s="32">
        <f t="shared" ref="P403" si="535">G403+J403+M403</f>
        <v>80</v>
      </c>
      <c r="Q403" s="32">
        <f t="shared" ref="Q403" si="536">H403+K403+N403</f>
        <v>84</v>
      </c>
      <c r="R403" s="32">
        <f t="shared" ref="R403" si="537">P403+Q403</f>
        <v>164</v>
      </c>
      <c r="S403" s="12">
        <v>7605951282</v>
      </c>
      <c r="T403" s="12"/>
      <c r="U403" s="31">
        <v>45968</v>
      </c>
      <c r="V403" s="32" t="s">
        <v>42</v>
      </c>
    </row>
    <row r="404" spans="1:22">
      <c r="A404" s="1"/>
      <c r="B404" s="33" t="s">
        <v>290</v>
      </c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5"/>
      <c r="U404" s="31">
        <v>45969</v>
      </c>
      <c r="V404" s="1" t="s">
        <v>43</v>
      </c>
    </row>
    <row r="405" spans="1:22">
      <c r="A405" s="1"/>
      <c r="B405" s="33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5"/>
      <c r="U405" s="31">
        <v>45970</v>
      </c>
      <c r="V405" s="1" t="s">
        <v>44</v>
      </c>
    </row>
    <row r="406" spans="1:22">
      <c r="A406" s="4"/>
      <c r="B406" s="36" t="s">
        <v>45</v>
      </c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37"/>
      <c r="U406" s="31">
        <v>45971</v>
      </c>
      <c r="V406" s="4" t="s">
        <v>38</v>
      </c>
    </row>
    <row r="407" spans="1:22">
      <c r="A407" s="32">
        <v>4</v>
      </c>
      <c r="B407" s="32" t="s">
        <v>137</v>
      </c>
      <c r="C407" s="32" t="s">
        <v>230</v>
      </c>
      <c r="D407" s="32" t="s">
        <v>61</v>
      </c>
      <c r="E407" s="32"/>
      <c r="F407" s="32">
        <v>10</v>
      </c>
      <c r="G407" s="32"/>
      <c r="H407" s="32"/>
      <c r="I407" s="32">
        <f t="shared" ref="I407:I409" si="538">G407+H407</f>
        <v>0</v>
      </c>
      <c r="J407" s="32"/>
      <c r="K407" s="32"/>
      <c r="L407" s="32">
        <f t="shared" ref="L407:L409" si="539">J407+K407</f>
        <v>0</v>
      </c>
      <c r="M407" s="32">
        <v>61</v>
      </c>
      <c r="N407" s="32">
        <v>52</v>
      </c>
      <c r="O407" s="32">
        <f t="shared" ref="O407:O409" si="540">M407+N407</f>
        <v>113</v>
      </c>
      <c r="P407" s="32">
        <f t="shared" ref="P407:P409" si="541">G407+J407+M407</f>
        <v>61</v>
      </c>
      <c r="Q407" s="32">
        <f t="shared" ref="Q407:Q409" si="542">H407+K407+N407</f>
        <v>52</v>
      </c>
      <c r="R407" s="32">
        <f t="shared" ref="R407:R409" si="543">P407+Q407</f>
        <v>113</v>
      </c>
      <c r="S407" s="32">
        <v>7681079394</v>
      </c>
      <c r="T407" s="32"/>
      <c r="U407" s="31">
        <v>45972</v>
      </c>
      <c r="V407" s="32" t="s">
        <v>39</v>
      </c>
    </row>
    <row r="408" spans="1:22">
      <c r="A408" s="13"/>
      <c r="B408" s="50" t="s">
        <v>321</v>
      </c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2"/>
      <c r="U408" s="31">
        <v>45973</v>
      </c>
      <c r="V408" s="32" t="s">
        <v>40</v>
      </c>
    </row>
    <row r="409" spans="1:22">
      <c r="A409" s="32">
        <v>5</v>
      </c>
      <c r="B409" s="32" t="s">
        <v>137</v>
      </c>
      <c r="C409" s="32" t="s">
        <v>231</v>
      </c>
      <c r="D409" s="32" t="s">
        <v>83</v>
      </c>
      <c r="E409" s="32"/>
      <c r="F409" s="32">
        <v>10</v>
      </c>
      <c r="G409" s="32"/>
      <c r="H409" s="32"/>
      <c r="I409" s="32">
        <f t="shared" si="538"/>
        <v>0</v>
      </c>
      <c r="J409" s="32"/>
      <c r="K409" s="32"/>
      <c r="L409" s="32">
        <f t="shared" si="539"/>
        <v>0</v>
      </c>
      <c r="M409" s="32">
        <v>38</v>
      </c>
      <c r="N409" s="32">
        <v>27</v>
      </c>
      <c r="O409" s="32">
        <f t="shared" si="540"/>
        <v>65</v>
      </c>
      <c r="P409" s="32">
        <f t="shared" si="541"/>
        <v>38</v>
      </c>
      <c r="Q409" s="32">
        <f t="shared" si="542"/>
        <v>27</v>
      </c>
      <c r="R409" s="32">
        <f t="shared" si="543"/>
        <v>65</v>
      </c>
      <c r="S409" s="32"/>
      <c r="T409" s="32"/>
      <c r="U409" s="31">
        <v>45974</v>
      </c>
      <c r="V409" s="32" t="s">
        <v>41</v>
      </c>
    </row>
    <row r="410" spans="1:22">
      <c r="A410" s="13"/>
      <c r="B410" s="50" t="s">
        <v>322</v>
      </c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2"/>
      <c r="U410" s="31">
        <v>45975</v>
      </c>
      <c r="V410" s="32" t="s">
        <v>42</v>
      </c>
    </row>
    <row r="411" spans="1:22">
      <c r="A411" s="32">
        <v>6</v>
      </c>
      <c r="B411" s="32" t="s">
        <v>142</v>
      </c>
      <c r="C411" s="32" t="s">
        <v>236</v>
      </c>
      <c r="D411" s="32" t="s">
        <v>83</v>
      </c>
      <c r="E411" s="12"/>
      <c r="F411" s="32">
        <v>3</v>
      </c>
      <c r="G411" s="32"/>
      <c r="H411" s="32"/>
      <c r="I411" s="32">
        <f t="shared" ref="I411" si="544">G411+H411</f>
        <v>0</v>
      </c>
      <c r="J411" s="32"/>
      <c r="K411" s="32"/>
      <c r="L411" s="32">
        <f t="shared" ref="L411" si="545">J411+K411</f>
        <v>0</v>
      </c>
      <c r="M411" s="32">
        <v>43</v>
      </c>
      <c r="N411" s="32">
        <v>48</v>
      </c>
      <c r="O411" s="32">
        <f t="shared" ref="O411" si="546">M411+N411</f>
        <v>91</v>
      </c>
      <c r="P411" s="32">
        <f t="shared" ref="P411" si="547">G411+J411+M411</f>
        <v>43</v>
      </c>
      <c r="Q411" s="32">
        <f t="shared" ref="Q411" si="548">H411+K411+N411</f>
        <v>48</v>
      </c>
      <c r="R411" s="32">
        <f t="shared" ref="R411" si="549">P411+Q411</f>
        <v>91</v>
      </c>
      <c r="S411" s="32">
        <v>8018898129</v>
      </c>
      <c r="T411" s="32"/>
      <c r="U411" s="31">
        <v>45976</v>
      </c>
      <c r="V411" s="32" t="s">
        <v>43</v>
      </c>
    </row>
    <row r="412" spans="1:22">
      <c r="A412" s="1"/>
      <c r="B412" s="33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5"/>
      <c r="U412" s="31">
        <v>45977</v>
      </c>
      <c r="V412" s="1" t="s">
        <v>44</v>
      </c>
    </row>
    <row r="413" spans="1:22">
      <c r="A413" s="4"/>
      <c r="B413" s="36" t="s">
        <v>45</v>
      </c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37"/>
      <c r="U413" s="31">
        <v>45978</v>
      </c>
      <c r="V413" s="4" t="s">
        <v>38</v>
      </c>
    </row>
    <row r="414" spans="1:22">
      <c r="A414" s="12">
        <v>7</v>
      </c>
      <c r="B414" s="32" t="s">
        <v>72</v>
      </c>
      <c r="C414" s="32" t="s">
        <v>277</v>
      </c>
      <c r="D414" s="32" t="s">
        <v>61</v>
      </c>
      <c r="E414" s="32"/>
      <c r="F414" s="32">
        <v>20</v>
      </c>
      <c r="G414" s="32"/>
      <c r="H414" s="32"/>
      <c r="I414" s="32">
        <f t="shared" ref="I414:I420" si="550">G414+H414</f>
        <v>0</v>
      </c>
      <c r="J414" s="32"/>
      <c r="K414" s="32"/>
      <c r="L414" s="32">
        <f t="shared" ref="L414:L420" si="551">J414+K414</f>
        <v>0</v>
      </c>
      <c r="M414" s="32">
        <v>70</v>
      </c>
      <c r="N414" s="32">
        <v>55</v>
      </c>
      <c r="O414" s="32">
        <f t="shared" ref="O414:O418" si="552">M414+N414</f>
        <v>125</v>
      </c>
      <c r="P414" s="32">
        <f t="shared" ref="P414:P420" si="553">G414+J414+M414</f>
        <v>70</v>
      </c>
      <c r="Q414" s="32">
        <f t="shared" ref="Q414:Q420" si="554">H414+K414+N414</f>
        <v>55</v>
      </c>
      <c r="R414" s="32">
        <f t="shared" ref="R414:R420" si="555">P414+Q414</f>
        <v>125</v>
      </c>
      <c r="S414" s="32">
        <v>9178976223</v>
      </c>
      <c r="T414" s="32"/>
      <c r="U414" s="31">
        <v>45979</v>
      </c>
      <c r="V414" s="32" t="s">
        <v>39</v>
      </c>
    </row>
    <row r="415" spans="1:22">
      <c r="A415" s="12">
        <v>8</v>
      </c>
      <c r="B415" s="32" t="s">
        <v>293</v>
      </c>
      <c r="C415" s="32" t="s">
        <v>294</v>
      </c>
      <c r="D415" s="32" t="s">
        <v>61</v>
      </c>
      <c r="E415" s="32"/>
      <c r="F415" s="32">
        <v>21</v>
      </c>
      <c r="G415" s="32"/>
      <c r="H415" s="32"/>
      <c r="I415" s="32">
        <f t="shared" si="550"/>
        <v>0</v>
      </c>
      <c r="J415" s="32"/>
      <c r="K415" s="32"/>
      <c r="L415" s="32">
        <f t="shared" si="551"/>
        <v>0</v>
      </c>
      <c r="M415" s="32">
        <v>20</v>
      </c>
      <c r="N415" s="32">
        <v>20</v>
      </c>
      <c r="O415" s="32">
        <f t="shared" si="552"/>
        <v>40</v>
      </c>
      <c r="P415" s="32">
        <f t="shared" si="553"/>
        <v>20</v>
      </c>
      <c r="Q415" s="32">
        <f t="shared" si="554"/>
        <v>20</v>
      </c>
      <c r="R415" s="32">
        <f t="shared" si="555"/>
        <v>40</v>
      </c>
      <c r="S415" s="32"/>
      <c r="T415" s="32"/>
      <c r="U415" s="31">
        <v>45980</v>
      </c>
      <c r="V415" s="32" t="s">
        <v>40</v>
      </c>
    </row>
    <row r="416" spans="1:22">
      <c r="A416" s="12">
        <v>9</v>
      </c>
      <c r="B416" s="32" t="s">
        <v>79</v>
      </c>
      <c r="C416" s="32" t="s">
        <v>295</v>
      </c>
      <c r="D416" s="32" t="s">
        <v>61</v>
      </c>
      <c r="E416" s="32"/>
      <c r="F416" s="32">
        <v>21</v>
      </c>
      <c r="G416" s="32"/>
      <c r="H416" s="32"/>
      <c r="I416" s="32">
        <f t="shared" si="550"/>
        <v>0</v>
      </c>
      <c r="J416" s="32"/>
      <c r="K416" s="32"/>
      <c r="L416" s="32">
        <f t="shared" si="551"/>
        <v>0</v>
      </c>
      <c r="M416" s="32">
        <v>18</v>
      </c>
      <c r="N416" s="32">
        <v>15</v>
      </c>
      <c r="O416" s="32">
        <f t="shared" si="552"/>
        <v>33</v>
      </c>
      <c r="P416" s="32">
        <f t="shared" si="553"/>
        <v>18</v>
      </c>
      <c r="Q416" s="32">
        <f t="shared" si="554"/>
        <v>15</v>
      </c>
      <c r="R416" s="32">
        <f t="shared" si="555"/>
        <v>33</v>
      </c>
      <c r="S416" s="32">
        <v>9437736887</v>
      </c>
      <c r="T416" s="32"/>
      <c r="U416" s="31">
        <v>45980</v>
      </c>
      <c r="V416" s="32" t="s">
        <v>40</v>
      </c>
    </row>
    <row r="417" spans="1:22">
      <c r="A417" s="12">
        <v>10</v>
      </c>
      <c r="B417" s="32" t="s">
        <v>81</v>
      </c>
      <c r="C417" s="32" t="s">
        <v>296</v>
      </c>
      <c r="D417" s="32" t="s">
        <v>61</v>
      </c>
      <c r="E417" s="32"/>
      <c r="F417" s="32">
        <v>21</v>
      </c>
      <c r="G417" s="32"/>
      <c r="H417" s="32"/>
      <c r="I417" s="32">
        <f t="shared" si="550"/>
        <v>0</v>
      </c>
      <c r="J417" s="32"/>
      <c r="K417" s="32"/>
      <c r="L417" s="32">
        <f t="shared" si="551"/>
        <v>0</v>
      </c>
      <c r="M417" s="32">
        <v>12</v>
      </c>
      <c r="N417" s="32">
        <v>8</v>
      </c>
      <c r="O417" s="32">
        <f t="shared" si="552"/>
        <v>20</v>
      </c>
      <c r="P417" s="32">
        <f t="shared" si="553"/>
        <v>12</v>
      </c>
      <c r="Q417" s="32">
        <f t="shared" si="554"/>
        <v>8</v>
      </c>
      <c r="R417" s="32">
        <f t="shared" si="555"/>
        <v>20</v>
      </c>
      <c r="S417" s="32">
        <v>8018332432</v>
      </c>
      <c r="T417" s="32"/>
      <c r="U417" s="31">
        <v>45980</v>
      </c>
      <c r="V417" s="32" t="s">
        <v>40</v>
      </c>
    </row>
    <row r="418" spans="1:22">
      <c r="A418" s="12">
        <v>11</v>
      </c>
      <c r="B418" s="32" t="s">
        <v>87</v>
      </c>
      <c r="C418" s="32" t="s">
        <v>261</v>
      </c>
      <c r="D418" s="32" t="s">
        <v>61</v>
      </c>
      <c r="E418" s="32"/>
      <c r="F418" s="32">
        <v>24</v>
      </c>
      <c r="G418" s="32"/>
      <c r="H418" s="32"/>
      <c r="I418" s="32">
        <f t="shared" si="550"/>
        <v>0</v>
      </c>
      <c r="J418" s="32"/>
      <c r="K418" s="32"/>
      <c r="L418" s="32">
        <f t="shared" si="551"/>
        <v>0</v>
      </c>
      <c r="M418" s="32">
        <v>19</v>
      </c>
      <c r="N418" s="32">
        <v>24</v>
      </c>
      <c r="O418" s="32">
        <f t="shared" si="552"/>
        <v>43</v>
      </c>
      <c r="P418" s="32">
        <f t="shared" si="553"/>
        <v>19</v>
      </c>
      <c r="Q418" s="32">
        <f t="shared" si="554"/>
        <v>24</v>
      </c>
      <c r="R418" s="32">
        <f t="shared" si="555"/>
        <v>43</v>
      </c>
      <c r="S418" s="32">
        <v>97777717988</v>
      </c>
      <c r="T418" s="32"/>
      <c r="U418" s="31">
        <v>45981</v>
      </c>
      <c r="V418" s="32" t="s">
        <v>41</v>
      </c>
    </row>
    <row r="419" spans="1:22">
      <c r="A419" s="12">
        <v>12</v>
      </c>
      <c r="B419" s="32" t="s">
        <v>297</v>
      </c>
      <c r="C419" s="32" t="s">
        <v>298</v>
      </c>
      <c r="D419" s="32" t="s">
        <v>61</v>
      </c>
      <c r="E419" s="32"/>
      <c r="F419" s="32">
        <v>23</v>
      </c>
      <c r="G419" s="32"/>
      <c r="H419" s="32"/>
      <c r="I419" s="32">
        <f t="shared" si="550"/>
        <v>0</v>
      </c>
      <c r="J419" s="32"/>
      <c r="K419" s="32"/>
      <c r="L419" s="32">
        <f t="shared" si="551"/>
        <v>0</v>
      </c>
      <c r="M419" s="32">
        <v>27</v>
      </c>
      <c r="N419" s="32">
        <v>21</v>
      </c>
      <c r="O419" s="32">
        <f t="shared" ref="O419:O420" si="556">M419+N419</f>
        <v>48</v>
      </c>
      <c r="P419" s="32">
        <f t="shared" si="553"/>
        <v>27</v>
      </c>
      <c r="Q419" s="32">
        <f t="shared" si="554"/>
        <v>21</v>
      </c>
      <c r="R419" s="32">
        <f t="shared" si="555"/>
        <v>48</v>
      </c>
      <c r="S419" s="32">
        <v>9938306870</v>
      </c>
      <c r="T419" s="32"/>
      <c r="U419" s="31">
        <v>45981</v>
      </c>
      <c r="V419" s="32" t="s">
        <v>41</v>
      </c>
    </row>
    <row r="420" spans="1:22">
      <c r="A420" s="32">
        <v>13</v>
      </c>
      <c r="B420" s="32" t="s">
        <v>85</v>
      </c>
      <c r="C420" s="32" t="s">
        <v>262</v>
      </c>
      <c r="D420" s="32" t="s">
        <v>83</v>
      </c>
      <c r="E420" s="32"/>
      <c r="F420" s="32">
        <v>24</v>
      </c>
      <c r="G420" s="32"/>
      <c r="H420" s="32"/>
      <c r="I420" s="32">
        <f t="shared" si="550"/>
        <v>0</v>
      </c>
      <c r="J420" s="32"/>
      <c r="K420" s="32"/>
      <c r="L420" s="32">
        <f t="shared" si="551"/>
        <v>0</v>
      </c>
      <c r="M420" s="32">
        <v>95</v>
      </c>
      <c r="N420" s="32">
        <v>142</v>
      </c>
      <c r="O420" s="32">
        <f t="shared" si="556"/>
        <v>237</v>
      </c>
      <c r="P420" s="32">
        <f t="shared" si="553"/>
        <v>95</v>
      </c>
      <c r="Q420" s="32">
        <f t="shared" si="554"/>
        <v>142</v>
      </c>
      <c r="R420" s="32">
        <f t="shared" si="555"/>
        <v>237</v>
      </c>
      <c r="S420" s="32">
        <v>9937964613</v>
      </c>
      <c r="T420" s="32"/>
      <c r="U420" s="31">
        <v>45982</v>
      </c>
      <c r="V420" s="32" t="s">
        <v>42</v>
      </c>
    </row>
    <row r="421" spans="1:22">
      <c r="A421" s="32">
        <v>14</v>
      </c>
      <c r="B421" s="32" t="s">
        <v>85</v>
      </c>
      <c r="C421" s="32" t="s">
        <v>263</v>
      </c>
      <c r="D421" s="32" t="s">
        <v>83</v>
      </c>
      <c r="E421" s="32"/>
      <c r="F421" s="32">
        <v>24</v>
      </c>
      <c r="G421" s="32"/>
      <c r="H421" s="32"/>
      <c r="I421" s="32">
        <f t="shared" ref="I421" si="557">G421+H421</f>
        <v>0</v>
      </c>
      <c r="J421" s="32"/>
      <c r="K421" s="32"/>
      <c r="L421" s="32">
        <f t="shared" ref="L421" si="558">J421+K421</f>
        <v>0</v>
      </c>
      <c r="M421" s="32">
        <v>46</v>
      </c>
      <c r="N421" s="32">
        <v>73</v>
      </c>
      <c r="O421" s="32">
        <f t="shared" ref="O421" si="559">M421+N421</f>
        <v>119</v>
      </c>
      <c r="P421" s="32">
        <f t="shared" ref="P421" si="560">G421+J421+M421</f>
        <v>46</v>
      </c>
      <c r="Q421" s="32">
        <f t="shared" ref="Q421" si="561">H421+K421+N421</f>
        <v>73</v>
      </c>
      <c r="R421" s="32">
        <f t="shared" ref="R421" si="562">P421+Q421</f>
        <v>119</v>
      </c>
      <c r="S421" s="32"/>
      <c r="T421" s="32"/>
      <c r="U421" s="31">
        <v>45983</v>
      </c>
      <c r="V421" s="32" t="s">
        <v>43</v>
      </c>
    </row>
    <row r="422" spans="1:22">
      <c r="A422" s="12">
        <v>15</v>
      </c>
      <c r="B422" s="32" t="s">
        <v>84</v>
      </c>
      <c r="C422" s="32" t="s">
        <v>299</v>
      </c>
      <c r="D422" s="32" t="s">
        <v>61</v>
      </c>
      <c r="E422" s="32"/>
      <c r="F422" s="32">
        <v>20</v>
      </c>
      <c r="G422" s="32"/>
      <c r="H422" s="32"/>
      <c r="I422" s="32">
        <f t="shared" ref="I422:I426" si="563">G422+H422</f>
        <v>0</v>
      </c>
      <c r="J422" s="32"/>
      <c r="K422" s="32"/>
      <c r="L422" s="32">
        <f t="shared" ref="L422:L426" si="564">J422+K422</f>
        <v>0</v>
      </c>
      <c r="M422" s="32">
        <v>33</v>
      </c>
      <c r="N422" s="32">
        <v>32</v>
      </c>
      <c r="O422" s="32">
        <f t="shared" ref="O422" si="565">M422+N422</f>
        <v>65</v>
      </c>
      <c r="P422" s="32">
        <f t="shared" ref="P422:P426" si="566">G422+J422+M422</f>
        <v>33</v>
      </c>
      <c r="Q422" s="32">
        <f t="shared" ref="Q422:Q426" si="567">H422+K422+N422</f>
        <v>32</v>
      </c>
      <c r="R422" s="32">
        <f t="shared" ref="R422:R426" si="568">P422+Q422</f>
        <v>65</v>
      </c>
      <c r="S422" s="32">
        <v>9938307282</v>
      </c>
      <c r="T422" s="32"/>
      <c r="U422" s="31">
        <v>45983</v>
      </c>
      <c r="V422" s="32" t="s">
        <v>43</v>
      </c>
    </row>
    <row r="423" spans="1:22">
      <c r="A423" s="1"/>
      <c r="B423" s="33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5"/>
      <c r="U423" s="31">
        <v>45984</v>
      </c>
      <c r="V423" s="1" t="s">
        <v>44</v>
      </c>
    </row>
    <row r="424" spans="1:22">
      <c r="A424" s="4"/>
      <c r="B424" s="36" t="s">
        <v>45</v>
      </c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37"/>
      <c r="U424" s="31">
        <v>45985</v>
      </c>
      <c r="V424" s="4" t="s">
        <v>38</v>
      </c>
    </row>
    <row r="425" spans="1:22">
      <c r="A425" s="12">
        <v>16</v>
      </c>
      <c r="B425" s="32" t="s">
        <v>92</v>
      </c>
      <c r="C425" s="32" t="s">
        <v>239</v>
      </c>
      <c r="D425" s="32" t="s">
        <v>61</v>
      </c>
      <c r="E425" s="32"/>
      <c r="F425" s="32">
        <v>20</v>
      </c>
      <c r="G425" s="32"/>
      <c r="H425" s="32"/>
      <c r="I425" s="32">
        <f t="shared" ref="I425" si="569">G425+H425</f>
        <v>0</v>
      </c>
      <c r="J425" s="32"/>
      <c r="K425" s="32"/>
      <c r="L425" s="32">
        <f t="shared" ref="L425" si="570">J425+K425</f>
        <v>0</v>
      </c>
      <c r="M425" s="32">
        <v>3</v>
      </c>
      <c r="N425" s="32">
        <v>11</v>
      </c>
      <c r="O425" s="32">
        <f t="shared" ref="O425" si="571">M425+N425</f>
        <v>14</v>
      </c>
      <c r="P425" s="32">
        <f t="shared" ref="P425" si="572">G425+J425+M425</f>
        <v>3</v>
      </c>
      <c r="Q425" s="32">
        <f t="shared" ref="Q425" si="573">H425+K425+N425</f>
        <v>11</v>
      </c>
      <c r="R425" s="32">
        <f t="shared" ref="R425" si="574">P425+Q425</f>
        <v>14</v>
      </c>
      <c r="S425" s="32">
        <v>9938307282</v>
      </c>
      <c r="T425" s="32"/>
      <c r="U425" s="31">
        <v>45986</v>
      </c>
      <c r="V425" s="32" t="s">
        <v>39</v>
      </c>
    </row>
    <row r="426" spans="1:22">
      <c r="A426" s="12">
        <v>17</v>
      </c>
      <c r="B426" s="32" t="s">
        <v>94</v>
      </c>
      <c r="C426" s="32" t="s">
        <v>240</v>
      </c>
      <c r="D426" s="32" t="s">
        <v>61</v>
      </c>
      <c r="E426" s="32"/>
      <c r="F426" s="32">
        <v>24</v>
      </c>
      <c r="G426" s="32"/>
      <c r="H426" s="32"/>
      <c r="I426" s="32">
        <f t="shared" si="563"/>
        <v>0</v>
      </c>
      <c r="J426" s="32"/>
      <c r="K426" s="32"/>
      <c r="L426" s="32">
        <f t="shared" si="564"/>
        <v>0</v>
      </c>
      <c r="M426" s="32">
        <v>29</v>
      </c>
      <c r="N426" s="32">
        <v>25</v>
      </c>
      <c r="O426" s="32">
        <f t="shared" ref="O426:O429" si="575">M426+N426</f>
        <v>54</v>
      </c>
      <c r="P426" s="32">
        <f t="shared" si="566"/>
        <v>29</v>
      </c>
      <c r="Q426" s="32">
        <f t="shared" si="567"/>
        <v>25</v>
      </c>
      <c r="R426" s="32">
        <f t="shared" si="568"/>
        <v>54</v>
      </c>
      <c r="S426" s="32">
        <v>9938306870</v>
      </c>
      <c r="T426" s="32"/>
      <c r="U426" s="31">
        <v>45986</v>
      </c>
      <c r="V426" s="32" t="s">
        <v>39</v>
      </c>
    </row>
    <row r="427" spans="1:22">
      <c r="A427" s="12">
        <v>18</v>
      </c>
      <c r="B427" s="32" t="s">
        <v>90</v>
      </c>
      <c r="C427" s="32" t="s">
        <v>241</v>
      </c>
      <c r="D427" s="32" t="s">
        <v>61</v>
      </c>
      <c r="E427" s="32"/>
      <c r="F427" s="32">
        <v>24</v>
      </c>
      <c r="G427" s="32"/>
      <c r="H427" s="32"/>
      <c r="I427" s="32">
        <f t="shared" ref="I427:I429" si="576">G427+H427</f>
        <v>0</v>
      </c>
      <c r="J427" s="32"/>
      <c r="K427" s="32"/>
      <c r="L427" s="32">
        <f t="shared" ref="L427:L429" si="577">J427+K427</f>
        <v>0</v>
      </c>
      <c r="M427" s="32">
        <v>30</v>
      </c>
      <c r="N427" s="32">
        <v>36</v>
      </c>
      <c r="O427" s="32">
        <f t="shared" si="575"/>
        <v>66</v>
      </c>
      <c r="P427" s="32">
        <f t="shared" ref="P427:P429" si="578">G427+J427+M427</f>
        <v>30</v>
      </c>
      <c r="Q427" s="32">
        <f t="shared" ref="Q427:Q429" si="579">H427+K427+N427</f>
        <v>36</v>
      </c>
      <c r="R427" s="32">
        <f t="shared" ref="R427:R429" si="580">P427+Q427</f>
        <v>66</v>
      </c>
      <c r="S427" s="32">
        <v>9178976223</v>
      </c>
      <c r="T427" s="32"/>
      <c r="U427" s="31">
        <v>45987</v>
      </c>
      <c r="V427" s="32" t="s">
        <v>40</v>
      </c>
    </row>
    <row r="428" spans="1:22">
      <c r="A428" s="32">
        <v>19</v>
      </c>
      <c r="B428" s="32" t="s">
        <v>242</v>
      </c>
      <c r="C428" s="32" t="s">
        <v>243</v>
      </c>
      <c r="D428" s="32" t="s">
        <v>61</v>
      </c>
      <c r="E428" s="32"/>
      <c r="F428" s="32">
        <v>22</v>
      </c>
      <c r="G428" s="32"/>
      <c r="H428" s="32"/>
      <c r="I428" s="32">
        <f t="shared" si="576"/>
        <v>0</v>
      </c>
      <c r="J428" s="32"/>
      <c r="K428" s="32"/>
      <c r="L428" s="32">
        <f t="shared" si="577"/>
        <v>0</v>
      </c>
      <c r="M428" s="32">
        <v>102</v>
      </c>
      <c r="N428" s="32">
        <v>93</v>
      </c>
      <c r="O428" s="32">
        <f t="shared" si="575"/>
        <v>195</v>
      </c>
      <c r="P428" s="32">
        <f t="shared" si="578"/>
        <v>102</v>
      </c>
      <c r="Q428" s="32">
        <f t="shared" si="579"/>
        <v>93</v>
      </c>
      <c r="R428" s="32">
        <f t="shared" si="580"/>
        <v>195</v>
      </c>
      <c r="S428" s="32">
        <v>9938218295</v>
      </c>
      <c r="T428" s="32"/>
      <c r="U428" s="31">
        <v>45988</v>
      </c>
      <c r="V428" s="32" t="s">
        <v>41</v>
      </c>
    </row>
    <row r="429" spans="1:22">
      <c r="A429" s="32">
        <v>20</v>
      </c>
      <c r="B429" s="32" t="s">
        <v>242</v>
      </c>
      <c r="C429" s="32" t="s">
        <v>244</v>
      </c>
      <c r="D429" s="32" t="s">
        <v>61</v>
      </c>
      <c r="E429" s="32"/>
      <c r="F429" s="32">
        <v>22</v>
      </c>
      <c r="G429" s="32"/>
      <c r="H429" s="32"/>
      <c r="I429" s="32">
        <f t="shared" si="576"/>
        <v>0</v>
      </c>
      <c r="J429" s="32"/>
      <c r="K429" s="32"/>
      <c r="L429" s="32">
        <f t="shared" si="577"/>
        <v>0</v>
      </c>
      <c r="M429" s="32">
        <v>33</v>
      </c>
      <c r="N429" s="32">
        <v>37</v>
      </c>
      <c r="O429" s="32">
        <f t="shared" si="575"/>
        <v>70</v>
      </c>
      <c r="P429" s="32">
        <f t="shared" si="578"/>
        <v>33</v>
      </c>
      <c r="Q429" s="32">
        <f t="shared" si="579"/>
        <v>37</v>
      </c>
      <c r="R429" s="32">
        <f t="shared" si="580"/>
        <v>70</v>
      </c>
      <c r="S429" s="32"/>
      <c r="T429" s="32"/>
      <c r="U429" s="31">
        <v>45989</v>
      </c>
      <c r="V429" s="32" t="s">
        <v>42</v>
      </c>
    </row>
    <row r="430" spans="1:22" ht="15" customHeight="1">
      <c r="A430" s="32">
        <v>21</v>
      </c>
      <c r="B430" s="32" t="s">
        <v>96</v>
      </c>
      <c r="C430" s="32" t="s">
        <v>245</v>
      </c>
      <c r="D430" s="32" t="s">
        <v>61</v>
      </c>
      <c r="E430" s="32"/>
      <c r="F430" s="32">
        <v>19</v>
      </c>
      <c r="G430" s="32"/>
      <c r="H430" s="32"/>
      <c r="I430" s="32">
        <f>G430+H430</f>
        <v>0</v>
      </c>
      <c r="J430" s="32"/>
      <c r="K430" s="32"/>
      <c r="L430" s="32">
        <f t="shared" ref="L430:L431" si="581">J430+K430</f>
        <v>0</v>
      </c>
      <c r="M430" s="32">
        <v>13</v>
      </c>
      <c r="N430" s="32">
        <v>26</v>
      </c>
      <c r="O430" s="32">
        <f t="shared" ref="O430:O431" si="582">M430+N430</f>
        <v>39</v>
      </c>
      <c r="P430" s="32">
        <f t="shared" ref="P430:P431" si="583">G430+J430+M430</f>
        <v>13</v>
      </c>
      <c r="Q430" s="32">
        <f t="shared" ref="Q430:Q431" si="584">H430+K430+N430</f>
        <v>26</v>
      </c>
      <c r="R430" s="32">
        <f t="shared" ref="R430:R431" si="585">P430+Q430</f>
        <v>39</v>
      </c>
      <c r="S430" s="32">
        <v>9938090195</v>
      </c>
      <c r="T430" s="32"/>
      <c r="U430" s="31">
        <v>45989</v>
      </c>
      <c r="V430" s="32" t="s">
        <v>42</v>
      </c>
    </row>
    <row r="431" spans="1:22">
      <c r="A431" s="32">
        <v>22</v>
      </c>
      <c r="B431" s="32" t="s">
        <v>63</v>
      </c>
      <c r="C431" s="32" t="s">
        <v>247</v>
      </c>
      <c r="D431" s="32" t="s">
        <v>61</v>
      </c>
      <c r="E431" s="32"/>
      <c r="F431" s="32"/>
      <c r="G431" s="32"/>
      <c r="H431" s="32"/>
      <c r="I431" s="32">
        <f t="shared" ref="I431" si="586">G431+H431</f>
        <v>0</v>
      </c>
      <c r="J431" s="32"/>
      <c r="K431" s="32"/>
      <c r="L431" s="32">
        <f t="shared" si="581"/>
        <v>0</v>
      </c>
      <c r="M431" s="32">
        <v>44</v>
      </c>
      <c r="N431" s="32">
        <v>44</v>
      </c>
      <c r="O431" s="32">
        <f t="shared" si="582"/>
        <v>88</v>
      </c>
      <c r="P431" s="32">
        <f t="shared" si="583"/>
        <v>44</v>
      </c>
      <c r="Q431" s="32">
        <f t="shared" si="584"/>
        <v>44</v>
      </c>
      <c r="R431" s="32">
        <f t="shared" si="585"/>
        <v>88</v>
      </c>
      <c r="S431" s="32"/>
      <c r="T431" s="32"/>
      <c r="U431" s="31">
        <v>45990</v>
      </c>
      <c r="V431" s="32" t="s">
        <v>43</v>
      </c>
    </row>
    <row r="432" spans="1:22">
      <c r="A432" s="1"/>
      <c r="B432" s="33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5"/>
      <c r="U432" s="31">
        <v>45991</v>
      </c>
      <c r="V432" s="1" t="s">
        <v>44</v>
      </c>
    </row>
    <row r="433" spans="1:22">
      <c r="A433" s="3">
        <v>23</v>
      </c>
      <c r="B433" s="32" t="s">
        <v>33</v>
      </c>
      <c r="C433" s="43"/>
      <c r="D433" s="43"/>
      <c r="E433" s="43"/>
      <c r="F433" s="43"/>
      <c r="G433" s="43">
        <f>SUM(G397:G432)</f>
        <v>0</v>
      </c>
      <c r="H433" s="43">
        <f>SUM(H397:H432)</f>
        <v>0</v>
      </c>
      <c r="I433" s="32">
        <f t="shared" ref="I433" si="587">G433+H433</f>
        <v>0</v>
      </c>
      <c r="J433" s="43">
        <f>SUM(J397:J432)</f>
        <v>0</v>
      </c>
      <c r="K433" s="43">
        <f>SUM(K397:K432)</f>
        <v>0</v>
      </c>
      <c r="L433" s="32">
        <f t="shared" ref="L433" si="588">J433+K433</f>
        <v>0</v>
      </c>
      <c r="M433" s="43">
        <f>SUM(M397:M432)</f>
        <v>956</v>
      </c>
      <c r="N433" s="43">
        <f>SUM(N397:N432)</f>
        <v>987</v>
      </c>
      <c r="O433" s="32">
        <f t="shared" ref="O433" si="589">M433+N433</f>
        <v>1943</v>
      </c>
      <c r="P433" s="43">
        <f>SUM(P397:P432)</f>
        <v>956</v>
      </c>
      <c r="Q433" s="43">
        <f>SUM(Q397:Q432)</f>
        <v>987</v>
      </c>
      <c r="R433" s="32">
        <f t="shared" ref="R433" si="590">P433+Q433</f>
        <v>1943</v>
      </c>
      <c r="S433" s="3"/>
      <c r="T433" s="3"/>
      <c r="U433" s="3"/>
      <c r="V433" s="3"/>
    </row>
    <row r="434" spans="1:22">
      <c r="A434" s="45"/>
      <c r="B434" s="45"/>
      <c r="C434" s="59"/>
      <c r="D434" s="59"/>
      <c r="E434" s="59"/>
      <c r="F434" s="59"/>
      <c r="G434" s="59"/>
      <c r="H434" s="59"/>
      <c r="I434" s="45"/>
      <c r="J434" s="59"/>
      <c r="K434" s="59"/>
      <c r="L434" s="45"/>
      <c r="M434" s="59"/>
      <c r="N434" s="59"/>
      <c r="O434" s="45"/>
      <c r="P434" s="45"/>
      <c r="Q434" s="45"/>
      <c r="R434" s="45"/>
      <c r="S434" s="45"/>
      <c r="T434" s="45"/>
      <c r="U434" s="45"/>
      <c r="V434" s="45"/>
    </row>
    <row r="435" spans="1:22">
      <c r="A435" s="45"/>
      <c r="B435" s="45"/>
      <c r="C435" s="59"/>
      <c r="D435" s="59"/>
      <c r="E435" s="59"/>
      <c r="F435" s="59"/>
      <c r="G435" s="59"/>
      <c r="H435" s="59"/>
      <c r="I435" s="45"/>
      <c r="J435" s="59"/>
      <c r="K435" s="59"/>
      <c r="L435" s="45"/>
      <c r="M435" s="59"/>
      <c r="N435" s="59"/>
      <c r="O435" s="45"/>
      <c r="P435" s="45"/>
      <c r="Q435" s="45"/>
      <c r="R435" s="45"/>
      <c r="S435" s="45"/>
      <c r="T435" s="45"/>
      <c r="U435" s="45"/>
      <c r="V435" s="45"/>
    </row>
    <row r="436" spans="1:22">
      <c r="A436" s="45"/>
      <c r="B436" s="45"/>
      <c r="C436" s="59"/>
      <c r="D436" s="59"/>
      <c r="E436" s="59"/>
      <c r="F436" s="59"/>
      <c r="G436" s="59"/>
      <c r="H436" s="59"/>
      <c r="I436" s="45"/>
      <c r="J436" s="59"/>
      <c r="K436" s="59"/>
      <c r="L436" s="45"/>
      <c r="M436" s="59"/>
      <c r="N436" s="59"/>
      <c r="O436" s="45"/>
      <c r="P436" s="45"/>
      <c r="Q436" s="45"/>
      <c r="R436" s="45"/>
      <c r="S436" s="45"/>
      <c r="T436" s="45"/>
      <c r="U436" s="45"/>
      <c r="V436" s="45"/>
    </row>
    <row r="437" spans="1:22">
      <c r="A437" s="45"/>
      <c r="B437" s="45"/>
      <c r="C437" s="59"/>
      <c r="D437" s="59"/>
      <c r="E437" s="59"/>
      <c r="F437" s="59"/>
      <c r="G437" s="59"/>
      <c r="H437" s="59"/>
      <c r="I437" s="45"/>
      <c r="J437" s="59"/>
      <c r="K437" s="59"/>
      <c r="L437" s="45"/>
      <c r="M437" s="59"/>
      <c r="N437" s="59"/>
      <c r="O437" s="45"/>
      <c r="P437" s="45"/>
      <c r="Q437" s="45"/>
      <c r="R437" s="45"/>
      <c r="S437" s="45"/>
      <c r="T437" s="45"/>
      <c r="U437" s="45"/>
      <c r="V437" s="45"/>
    </row>
    <row r="438" spans="1:22">
      <c r="A438" s="45"/>
      <c r="B438" s="45"/>
      <c r="C438" s="59"/>
      <c r="D438" s="59"/>
      <c r="E438" s="59"/>
      <c r="F438" s="59"/>
      <c r="G438" s="59"/>
      <c r="H438" s="59"/>
      <c r="I438" s="45"/>
      <c r="J438" s="59"/>
      <c r="K438" s="59"/>
      <c r="L438" s="45"/>
      <c r="M438" s="59"/>
      <c r="N438" s="59"/>
      <c r="O438" s="45"/>
      <c r="P438" s="45"/>
      <c r="Q438" s="45"/>
      <c r="R438" s="45"/>
      <c r="S438" s="45"/>
      <c r="T438" s="45"/>
      <c r="U438" s="45"/>
      <c r="V438" s="45"/>
    </row>
    <row r="439" spans="1:22">
      <c r="A439" s="45"/>
      <c r="B439" s="45"/>
      <c r="C439" s="59"/>
      <c r="D439" s="59"/>
      <c r="E439" s="59"/>
      <c r="F439" s="59"/>
      <c r="G439" s="59"/>
      <c r="H439" s="59"/>
      <c r="I439" s="45"/>
      <c r="J439" s="59"/>
      <c r="K439" s="59"/>
      <c r="L439" s="45"/>
      <c r="M439" s="59"/>
      <c r="N439" s="59"/>
      <c r="O439" s="45"/>
      <c r="P439" s="45"/>
      <c r="Q439" s="45"/>
      <c r="R439" s="45"/>
      <c r="S439" s="45"/>
      <c r="T439" s="45"/>
      <c r="U439" s="45"/>
      <c r="V439" s="45"/>
    </row>
    <row r="440" spans="1:22">
      <c r="A440" s="45"/>
      <c r="B440" s="45"/>
      <c r="C440" s="59"/>
      <c r="D440" s="59"/>
      <c r="E440" s="59"/>
      <c r="F440" s="59"/>
      <c r="G440" s="59"/>
      <c r="H440" s="59"/>
      <c r="I440" s="45"/>
      <c r="J440" s="59"/>
      <c r="K440" s="59"/>
      <c r="L440" s="45"/>
      <c r="M440" s="59"/>
      <c r="N440" s="59"/>
      <c r="O440" s="45"/>
      <c r="P440" s="45"/>
      <c r="Q440" s="45"/>
      <c r="R440" s="45"/>
      <c r="S440" s="45"/>
      <c r="T440" s="45"/>
      <c r="U440" s="45"/>
      <c r="V440" s="45"/>
    </row>
    <row r="441" spans="1:22">
      <c r="A441" s="45"/>
      <c r="B441" s="45"/>
      <c r="C441" s="59"/>
      <c r="D441" s="59"/>
      <c r="E441" s="59"/>
      <c r="F441" s="59"/>
      <c r="G441" s="59"/>
      <c r="H441" s="59"/>
      <c r="I441" s="45"/>
      <c r="J441" s="59"/>
      <c r="K441" s="59"/>
      <c r="L441" s="45"/>
      <c r="M441" s="59"/>
      <c r="N441" s="59"/>
      <c r="O441" s="45"/>
      <c r="P441" s="45"/>
      <c r="Q441" s="45"/>
      <c r="R441" s="45"/>
      <c r="S441" s="45"/>
      <c r="T441" s="45"/>
      <c r="U441" s="45"/>
      <c r="V441" s="45"/>
    </row>
    <row r="442" spans="1:22">
      <c r="A442" s="45"/>
      <c r="B442" s="45"/>
      <c r="C442" s="59"/>
      <c r="D442" s="59"/>
      <c r="E442" s="59"/>
      <c r="F442" s="59"/>
      <c r="G442" s="59"/>
      <c r="H442" s="59"/>
      <c r="I442" s="45"/>
      <c r="J442" s="59"/>
      <c r="K442" s="59"/>
      <c r="L442" s="45"/>
      <c r="M442" s="59"/>
      <c r="N442" s="59"/>
      <c r="O442" s="45"/>
      <c r="P442" s="45"/>
      <c r="Q442" s="45"/>
      <c r="R442" s="45"/>
      <c r="S442" s="45"/>
      <c r="T442" s="45"/>
      <c r="U442" s="45"/>
      <c r="V442" s="45"/>
    </row>
    <row r="443" spans="1:22">
      <c r="A443" s="45"/>
      <c r="B443" s="45"/>
      <c r="C443" s="59"/>
      <c r="D443" s="59"/>
      <c r="E443" s="59"/>
      <c r="F443" s="59"/>
      <c r="G443" s="59"/>
      <c r="H443" s="59"/>
      <c r="I443" s="45"/>
      <c r="J443" s="59"/>
      <c r="K443" s="59"/>
      <c r="L443" s="45"/>
      <c r="M443" s="59"/>
      <c r="N443" s="59"/>
      <c r="O443" s="45"/>
      <c r="P443" s="45"/>
      <c r="Q443" s="45"/>
      <c r="R443" s="45"/>
      <c r="S443" s="45"/>
      <c r="T443" s="45"/>
      <c r="U443" s="45"/>
      <c r="V443" s="45"/>
    </row>
    <row r="444" spans="1:22">
      <c r="A444" s="45"/>
      <c r="B444" s="45"/>
      <c r="C444" s="59"/>
      <c r="D444" s="59"/>
      <c r="E444" s="59"/>
      <c r="F444" s="59"/>
      <c r="G444" s="59"/>
      <c r="H444" s="59"/>
      <c r="I444" s="45"/>
      <c r="J444" s="59"/>
      <c r="K444" s="59"/>
      <c r="L444" s="45"/>
      <c r="M444" s="59"/>
      <c r="N444" s="59"/>
      <c r="O444" s="45"/>
      <c r="P444" s="45"/>
      <c r="Q444" s="45"/>
      <c r="R444" s="45"/>
      <c r="S444" s="45"/>
      <c r="T444" s="45"/>
      <c r="U444" s="45"/>
      <c r="V444" s="45"/>
    </row>
    <row r="445" spans="1:22">
      <c r="A445" s="45"/>
      <c r="B445" s="45"/>
      <c r="C445" s="59"/>
      <c r="D445" s="59"/>
      <c r="E445" s="59"/>
      <c r="F445" s="59"/>
      <c r="G445" s="59"/>
      <c r="H445" s="59"/>
      <c r="I445" s="45"/>
      <c r="J445" s="59"/>
      <c r="K445" s="59"/>
      <c r="L445" s="45"/>
      <c r="M445" s="59"/>
      <c r="N445" s="59"/>
      <c r="O445" s="45"/>
      <c r="P445" s="45"/>
      <c r="Q445" s="45"/>
      <c r="R445" s="45"/>
      <c r="S445" s="45"/>
      <c r="T445" s="45"/>
      <c r="U445" s="45"/>
      <c r="V445" s="45"/>
    </row>
    <row r="446" spans="1:22">
      <c r="A446" s="45"/>
      <c r="B446" s="45"/>
      <c r="C446" s="59"/>
      <c r="D446" s="59"/>
      <c r="E446" s="59"/>
      <c r="F446" s="59"/>
      <c r="G446" s="59"/>
      <c r="H446" s="59"/>
      <c r="I446" s="45"/>
      <c r="J446" s="59"/>
      <c r="K446" s="59"/>
      <c r="L446" s="45"/>
      <c r="M446" s="59"/>
      <c r="N446" s="59"/>
      <c r="O446" s="45"/>
      <c r="P446" s="45"/>
      <c r="Q446" s="45"/>
      <c r="R446" s="45"/>
      <c r="S446" s="45"/>
      <c r="T446" s="45"/>
      <c r="U446" s="45"/>
      <c r="V446" s="45"/>
    </row>
    <row r="447" spans="1:22">
      <c r="A447" s="45"/>
      <c r="B447" s="45"/>
      <c r="C447" s="59"/>
      <c r="D447" s="59"/>
      <c r="E447" s="59"/>
      <c r="F447" s="59"/>
      <c r="G447" s="59"/>
      <c r="H447" s="59"/>
      <c r="I447" s="45"/>
      <c r="J447" s="59"/>
      <c r="K447" s="59"/>
      <c r="L447" s="45"/>
      <c r="M447" s="59"/>
      <c r="N447" s="59"/>
      <c r="O447" s="45"/>
      <c r="P447" s="45"/>
      <c r="Q447" s="45"/>
      <c r="R447" s="45"/>
      <c r="S447" s="45"/>
      <c r="T447" s="45"/>
      <c r="U447" s="45"/>
      <c r="V447" s="45"/>
    </row>
    <row r="448" spans="1:2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</row>
    <row r="449" spans="1:2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</row>
    <row r="450" spans="1:22" ht="22.5" customHeight="1">
      <c r="A450" s="69" t="s">
        <v>406</v>
      </c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</row>
    <row r="451" spans="1:22" ht="37.5" customHeight="1">
      <c r="A451" s="70" t="s">
        <v>8</v>
      </c>
      <c r="B451" s="70" t="s">
        <v>9</v>
      </c>
      <c r="C451" s="70" t="s">
        <v>10</v>
      </c>
      <c r="D451" s="70" t="s">
        <v>11</v>
      </c>
      <c r="E451" s="70" t="s">
        <v>12</v>
      </c>
      <c r="F451" s="70" t="s">
        <v>13</v>
      </c>
      <c r="G451" s="64" t="s">
        <v>35</v>
      </c>
      <c r="H451" s="65"/>
      <c r="I451" s="65"/>
      <c r="J451" s="64" t="s">
        <v>34</v>
      </c>
      <c r="K451" s="65"/>
      <c r="L451" s="65"/>
      <c r="M451" s="72" t="s">
        <v>47</v>
      </c>
      <c r="N451" s="72"/>
      <c r="O451" s="72"/>
      <c r="P451" s="64" t="s">
        <v>48</v>
      </c>
      <c r="Q451" s="65"/>
      <c r="R451" s="73"/>
      <c r="S451" s="70" t="s">
        <v>14</v>
      </c>
      <c r="T451" s="70" t="s">
        <v>15</v>
      </c>
      <c r="U451" s="70" t="s">
        <v>16</v>
      </c>
      <c r="V451" s="70" t="s">
        <v>49</v>
      </c>
    </row>
    <row r="452" spans="1:22" ht="30" customHeight="1">
      <c r="A452" s="71"/>
      <c r="B452" s="71"/>
      <c r="C452" s="71"/>
      <c r="D452" s="71"/>
      <c r="E452" s="71"/>
      <c r="F452" s="71"/>
      <c r="G452" s="29" t="s">
        <v>17</v>
      </c>
      <c r="H452" s="29" t="s">
        <v>18</v>
      </c>
      <c r="I452" s="29" t="s">
        <v>19</v>
      </c>
      <c r="J452" s="29" t="s">
        <v>36</v>
      </c>
      <c r="K452" s="29" t="s">
        <v>18</v>
      </c>
      <c r="L452" s="29" t="s">
        <v>19</v>
      </c>
      <c r="M452" s="29" t="s">
        <v>17</v>
      </c>
      <c r="N452" s="29" t="s">
        <v>18</v>
      </c>
      <c r="O452" s="29" t="s">
        <v>19</v>
      </c>
      <c r="P452" s="29" t="s">
        <v>17</v>
      </c>
      <c r="Q452" s="29" t="s">
        <v>18</v>
      </c>
      <c r="R452" s="29" t="s">
        <v>19</v>
      </c>
      <c r="S452" s="71"/>
      <c r="T452" s="71"/>
      <c r="U452" s="71"/>
      <c r="V452" s="71"/>
    </row>
    <row r="453" spans="1:22">
      <c r="A453" s="4"/>
      <c r="B453" s="36" t="s">
        <v>45</v>
      </c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37"/>
      <c r="U453" s="31">
        <v>45992</v>
      </c>
      <c r="V453" s="4" t="s">
        <v>38</v>
      </c>
    </row>
    <row r="454" spans="1:22" ht="15" customHeight="1">
      <c r="A454" s="32">
        <v>1</v>
      </c>
      <c r="B454" s="32" t="s">
        <v>63</v>
      </c>
      <c r="C454" s="32" t="s">
        <v>246</v>
      </c>
      <c r="D454" s="32" t="s">
        <v>61</v>
      </c>
      <c r="E454" s="32"/>
      <c r="F454" s="32">
        <v>20</v>
      </c>
      <c r="G454" s="32"/>
      <c r="H454" s="32"/>
      <c r="I454" s="32">
        <f t="shared" ref="I454:I457" si="591">G454+H454</f>
        <v>0</v>
      </c>
      <c r="J454" s="32"/>
      <c r="K454" s="32"/>
      <c r="L454" s="32">
        <f t="shared" ref="L454:L458" si="592">J454+K454</f>
        <v>0</v>
      </c>
      <c r="M454" s="32">
        <v>82</v>
      </c>
      <c r="N454" s="32">
        <v>141</v>
      </c>
      <c r="O454" s="32">
        <f t="shared" ref="O454:O458" si="593">M454+N454</f>
        <v>223</v>
      </c>
      <c r="P454" s="32">
        <f t="shared" ref="P454:P458" si="594">G454+J454+M454</f>
        <v>82</v>
      </c>
      <c r="Q454" s="32">
        <f t="shared" ref="Q454:Q458" si="595">H454+K454+N454</f>
        <v>141</v>
      </c>
      <c r="R454" s="32">
        <f t="shared" ref="R454:R458" si="596">P454+Q454</f>
        <v>223</v>
      </c>
      <c r="S454" s="32">
        <v>9437736887</v>
      </c>
      <c r="T454" s="32"/>
      <c r="U454" s="31">
        <v>45993</v>
      </c>
      <c r="V454" s="32" t="s">
        <v>39</v>
      </c>
    </row>
    <row r="455" spans="1:22">
      <c r="A455" s="32">
        <v>2</v>
      </c>
      <c r="B455" s="32" t="s">
        <v>101</v>
      </c>
      <c r="C455" s="32" t="s">
        <v>248</v>
      </c>
      <c r="D455" s="32" t="s">
        <v>61</v>
      </c>
      <c r="E455" s="32"/>
      <c r="F455" s="32">
        <v>24</v>
      </c>
      <c r="G455" s="32"/>
      <c r="H455" s="32"/>
      <c r="I455" s="32">
        <f t="shared" si="591"/>
        <v>0</v>
      </c>
      <c r="J455" s="32"/>
      <c r="K455" s="32"/>
      <c r="L455" s="32">
        <f t="shared" si="592"/>
        <v>0</v>
      </c>
      <c r="M455" s="32">
        <v>37</v>
      </c>
      <c r="N455" s="32">
        <v>36</v>
      </c>
      <c r="O455" s="32">
        <f t="shared" si="593"/>
        <v>73</v>
      </c>
      <c r="P455" s="32">
        <f t="shared" si="594"/>
        <v>37</v>
      </c>
      <c r="Q455" s="32">
        <f t="shared" si="595"/>
        <v>36</v>
      </c>
      <c r="R455" s="32">
        <f t="shared" si="596"/>
        <v>73</v>
      </c>
      <c r="S455" s="32">
        <v>9178148219</v>
      </c>
      <c r="T455" s="32"/>
      <c r="U455" s="31">
        <v>45994</v>
      </c>
      <c r="V455" s="32" t="s">
        <v>40</v>
      </c>
    </row>
    <row r="456" spans="1:22">
      <c r="A456" s="32">
        <v>3</v>
      </c>
      <c r="B456" s="32" t="s">
        <v>99</v>
      </c>
      <c r="C456" s="32" t="s">
        <v>251</v>
      </c>
      <c r="D456" s="32" t="s">
        <v>61</v>
      </c>
      <c r="E456" s="32"/>
      <c r="F456" s="32">
        <v>31</v>
      </c>
      <c r="G456" s="32"/>
      <c r="H456" s="32"/>
      <c r="I456" s="32">
        <f t="shared" si="591"/>
        <v>0</v>
      </c>
      <c r="J456" s="32"/>
      <c r="K456" s="32"/>
      <c r="L456" s="32">
        <f t="shared" si="592"/>
        <v>0</v>
      </c>
      <c r="M456" s="32">
        <v>21</v>
      </c>
      <c r="N456" s="32">
        <v>11</v>
      </c>
      <c r="O456" s="32">
        <f t="shared" si="593"/>
        <v>32</v>
      </c>
      <c r="P456" s="32">
        <f t="shared" si="594"/>
        <v>21</v>
      </c>
      <c r="Q456" s="32">
        <f t="shared" si="595"/>
        <v>11</v>
      </c>
      <c r="R456" s="32">
        <f t="shared" si="596"/>
        <v>32</v>
      </c>
      <c r="S456" s="32">
        <v>9437306795</v>
      </c>
      <c r="T456" s="32"/>
      <c r="U456" s="31">
        <v>45994</v>
      </c>
      <c r="V456" s="32" t="s">
        <v>40</v>
      </c>
    </row>
    <row r="457" spans="1:22">
      <c r="A457" s="32">
        <v>4</v>
      </c>
      <c r="B457" s="32" t="s">
        <v>103</v>
      </c>
      <c r="C457" s="32" t="s">
        <v>249</v>
      </c>
      <c r="D457" s="32" t="s">
        <v>61</v>
      </c>
      <c r="E457" s="32"/>
      <c r="F457" s="32">
        <v>24</v>
      </c>
      <c r="G457" s="32"/>
      <c r="H457" s="32"/>
      <c r="I457" s="32">
        <f t="shared" si="591"/>
        <v>0</v>
      </c>
      <c r="J457" s="32"/>
      <c r="K457" s="32"/>
      <c r="L457" s="32">
        <f t="shared" si="592"/>
        <v>0</v>
      </c>
      <c r="M457" s="32">
        <v>46</v>
      </c>
      <c r="N457" s="32">
        <v>38</v>
      </c>
      <c r="O457" s="32">
        <f t="shared" si="593"/>
        <v>84</v>
      </c>
      <c r="P457" s="32">
        <f t="shared" si="594"/>
        <v>46</v>
      </c>
      <c r="Q457" s="32">
        <f t="shared" si="595"/>
        <v>38</v>
      </c>
      <c r="R457" s="32">
        <f t="shared" si="596"/>
        <v>84</v>
      </c>
      <c r="S457" s="32">
        <v>9692686093</v>
      </c>
      <c r="T457" s="32"/>
      <c r="U457" s="31">
        <v>45995</v>
      </c>
      <c r="V457" s="32" t="s">
        <v>41</v>
      </c>
    </row>
    <row r="458" spans="1:22">
      <c r="A458" s="32">
        <v>5</v>
      </c>
      <c r="B458" s="32" t="s">
        <v>65</v>
      </c>
      <c r="C458" s="32" t="s">
        <v>283</v>
      </c>
      <c r="D458" s="32" t="s">
        <v>83</v>
      </c>
      <c r="E458" s="32"/>
      <c r="F458" s="32">
        <v>31</v>
      </c>
      <c r="G458" s="32"/>
      <c r="H458" s="32"/>
      <c r="I458" s="32">
        <f t="shared" ref="I458:I462" si="597">G458+H458</f>
        <v>0</v>
      </c>
      <c r="J458" s="32"/>
      <c r="K458" s="32"/>
      <c r="L458" s="32">
        <f t="shared" si="592"/>
        <v>0</v>
      </c>
      <c r="M458" s="32">
        <v>72</v>
      </c>
      <c r="N458" s="32">
        <v>89</v>
      </c>
      <c r="O458" s="32">
        <f t="shared" si="593"/>
        <v>161</v>
      </c>
      <c r="P458" s="32">
        <f t="shared" si="594"/>
        <v>72</v>
      </c>
      <c r="Q458" s="32">
        <f t="shared" si="595"/>
        <v>89</v>
      </c>
      <c r="R458" s="32">
        <f t="shared" si="596"/>
        <v>161</v>
      </c>
      <c r="S458" s="32"/>
      <c r="T458" s="32"/>
      <c r="U458" s="31">
        <v>45996</v>
      </c>
      <c r="V458" s="32" t="s">
        <v>42</v>
      </c>
    </row>
    <row r="459" spans="1:22">
      <c r="A459" s="32">
        <v>6</v>
      </c>
      <c r="B459" s="32" t="s">
        <v>107</v>
      </c>
      <c r="C459" s="32" t="s">
        <v>252</v>
      </c>
      <c r="D459" s="32"/>
      <c r="E459" s="32"/>
      <c r="F459" s="32">
        <v>24</v>
      </c>
      <c r="G459" s="32"/>
      <c r="H459" s="32"/>
      <c r="I459" s="32">
        <f t="shared" si="597"/>
        <v>0</v>
      </c>
      <c r="J459" s="32"/>
      <c r="K459" s="32"/>
      <c r="L459" s="32">
        <f t="shared" ref="L459:L462" si="598">J459+K459</f>
        <v>0</v>
      </c>
      <c r="M459" s="32">
        <v>49</v>
      </c>
      <c r="N459" s="32">
        <v>55</v>
      </c>
      <c r="O459" s="32">
        <f t="shared" ref="O459:O463" si="599">M459+N459</f>
        <v>104</v>
      </c>
      <c r="P459" s="32">
        <f t="shared" ref="P459:P463" si="600">G459+J459+M459</f>
        <v>49</v>
      </c>
      <c r="Q459" s="32">
        <f t="shared" ref="Q459:Q463" si="601">H459+K459+N459</f>
        <v>55</v>
      </c>
      <c r="R459" s="32">
        <f t="shared" ref="R459:R463" si="602">P459+Q459</f>
        <v>104</v>
      </c>
      <c r="S459" s="32">
        <v>8658330301</v>
      </c>
      <c r="T459" s="32"/>
      <c r="U459" s="31">
        <v>45997</v>
      </c>
      <c r="V459" s="32" t="s">
        <v>43</v>
      </c>
    </row>
    <row r="460" spans="1:22">
      <c r="A460" s="1"/>
      <c r="B460" s="33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5"/>
      <c r="U460" s="31">
        <v>45998</v>
      </c>
      <c r="V460" s="1" t="s">
        <v>44</v>
      </c>
    </row>
    <row r="461" spans="1:22">
      <c r="A461" s="4"/>
      <c r="B461" s="36" t="s">
        <v>45</v>
      </c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37"/>
      <c r="U461" s="31">
        <v>45999</v>
      </c>
      <c r="V461" s="4" t="s">
        <v>38</v>
      </c>
    </row>
    <row r="462" spans="1:22">
      <c r="A462" s="32">
        <v>7</v>
      </c>
      <c r="B462" s="32" t="s">
        <v>105</v>
      </c>
      <c r="C462" s="32" t="s">
        <v>253</v>
      </c>
      <c r="D462" s="32" t="s">
        <v>61</v>
      </c>
      <c r="E462" s="32"/>
      <c r="F462" s="32">
        <v>23</v>
      </c>
      <c r="G462" s="32"/>
      <c r="H462" s="32"/>
      <c r="I462" s="32">
        <f t="shared" si="597"/>
        <v>0</v>
      </c>
      <c r="J462" s="32"/>
      <c r="K462" s="32"/>
      <c r="L462" s="32">
        <f t="shared" si="598"/>
        <v>0</v>
      </c>
      <c r="M462" s="32">
        <v>28</v>
      </c>
      <c r="N462" s="32">
        <v>22</v>
      </c>
      <c r="O462" s="32">
        <f t="shared" si="599"/>
        <v>50</v>
      </c>
      <c r="P462" s="32">
        <f t="shared" si="600"/>
        <v>28</v>
      </c>
      <c r="Q462" s="32">
        <f t="shared" si="601"/>
        <v>22</v>
      </c>
      <c r="R462" s="32">
        <f t="shared" si="602"/>
        <v>50</v>
      </c>
      <c r="S462" s="32">
        <v>7681010644</v>
      </c>
      <c r="T462" s="32"/>
      <c r="U462" s="31">
        <v>46000</v>
      </c>
      <c r="V462" s="32" t="s">
        <v>39</v>
      </c>
    </row>
    <row r="463" spans="1:22">
      <c r="A463" s="32">
        <v>8</v>
      </c>
      <c r="B463" s="32" t="s">
        <v>112</v>
      </c>
      <c r="C463" s="32" t="s">
        <v>250</v>
      </c>
      <c r="D463" s="32" t="s">
        <v>61</v>
      </c>
      <c r="E463" s="32"/>
      <c r="F463" s="32">
        <v>22</v>
      </c>
      <c r="G463" s="32"/>
      <c r="H463" s="32"/>
      <c r="I463" s="32">
        <f t="shared" ref="I463" si="603">G463+H463</f>
        <v>0</v>
      </c>
      <c r="J463" s="32"/>
      <c r="K463" s="32"/>
      <c r="L463" s="32">
        <f t="shared" ref="L463" si="604">J463+K463</f>
        <v>0</v>
      </c>
      <c r="M463" s="32">
        <v>25</v>
      </c>
      <c r="N463" s="32">
        <v>14</v>
      </c>
      <c r="O463" s="32">
        <f t="shared" si="599"/>
        <v>39</v>
      </c>
      <c r="P463" s="32">
        <f t="shared" si="600"/>
        <v>25</v>
      </c>
      <c r="Q463" s="32">
        <f t="shared" si="601"/>
        <v>14</v>
      </c>
      <c r="R463" s="32">
        <f t="shared" si="602"/>
        <v>39</v>
      </c>
      <c r="S463" s="32">
        <v>9938322825</v>
      </c>
      <c r="T463" s="32"/>
      <c r="U463" s="31">
        <v>46000</v>
      </c>
      <c r="V463" s="32" t="s">
        <v>39</v>
      </c>
    </row>
    <row r="464" spans="1:22">
      <c r="A464" s="32">
        <v>9</v>
      </c>
      <c r="B464" s="32" t="s">
        <v>109</v>
      </c>
      <c r="C464" s="32" t="s">
        <v>254</v>
      </c>
      <c r="D464" s="32" t="s">
        <v>83</v>
      </c>
      <c r="E464" s="32"/>
      <c r="F464" s="32">
        <v>19</v>
      </c>
      <c r="G464" s="32"/>
      <c r="H464" s="32"/>
      <c r="I464" s="32">
        <f t="shared" ref="I464" si="605">G464+H464</f>
        <v>0</v>
      </c>
      <c r="J464" s="32"/>
      <c r="K464" s="32"/>
      <c r="L464" s="32">
        <f t="shared" ref="L464" si="606">J464+K464</f>
        <v>0</v>
      </c>
      <c r="M464" s="32">
        <v>72</v>
      </c>
      <c r="N464" s="32">
        <v>77</v>
      </c>
      <c r="O464" s="32">
        <f t="shared" ref="O464" si="607">M464+N464</f>
        <v>149</v>
      </c>
      <c r="P464" s="32">
        <f t="shared" ref="P464" si="608">G464+J464+M464</f>
        <v>72</v>
      </c>
      <c r="Q464" s="32">
        <f t="shared" ref="Q464" si="609">H464+K464+N464</f>
        <v>77</v>
      </c>
      <c r="R464" s="32">
        <f t="shared" ref="R464" si="610">P464+Q464</f>
        <v>149</v>
      </c>
      <c r="S464" s="32">
        <v>9937244579</v>
      </c>
      <c r="T464" s="32"/>
      <c r="U464" s="31">
        <v>46001</v>
      </c>
      <c r="V464" s="32" t="s">
        <v>40</v>
      </c>
    </row>
    <row r="465" spans="1:22">
      <c r="A465" s="32">
        <v>10</v>
      </c>
      <c r="B465" s="32" t="s">
        <v>109</v>
      </c>
      <c r="C465" s="32" t="s">
        <v>255</v>
      </c>
      <c r="D465" s="32" t="s">
        <v>83</v>
      </c>
      <c r="E465" s="32"/>
      <c r="F465" s="32">
        <v>19</v>
      </c>
      <c r="G465" s="32"/>
      <c r="H465" s="32"/>
      <c r="I465" s="32">
        <f t="shared" ref="I465:I482" si="611">G465+H465</f>
        <v>0</v>
      </c>
      <c r="J465" s="32"/>
      <c r="K465" s="32"/>
      <c r="L465" s="32">
        <f t="shared" ref="L465:L482" si="612">J465+K465</f>
        <v>0</v>
      </c>
      <c r="M465" s="32">
        <v>42</v>
      </c>
      <c r="N465" s="32">
        <v>32</v>
      </c>
      <c r="O465" s="32">
        <f t="shared" ref="O465:O482" si="613">M465+N465</f>
        <v>74</v>
      </c>
      <c r="P465" s="32">
        <f t="shared" ref="P465:P482" si="614">G465+J465+M465</f>
        <v>42</v>
      </c>
      <c r="Q465" s="32">
        <f t="shared" ref="Q465:Q482" si="615">H465+K465+N465</f>
        <v>32</v>
      </c>
      <c r="R465" s="32">
        <f t="shared" ref="R465:R482" si="616">P465+Q465</f>
        <v>74</v>
      </c>
      <c r="S465" s="32"/>
      <c r="T465" s="32"/>
      <c r="U465" s="31">
        <v>46002</v>
      </c>
      <c r="V465" s="32" t="s">
        <v>41</v>
      </c>
    </row>
    <row r="466" spans="1:22">
      <c r="A466" s="32">
        <v>11</v>
      </c>
      <c r="B466" s="32" t="s">
        <v>114</v>
      </c>
      <c r="C466" s="32" t="s">
        <v>267</v>
      </c>
      <c r="D466" s="32" t="s">
        <v>83</v>
      </c>
      <c r="E466" s="32"/>
      <c r="F466" s="32">
        <v>31</v>
      </c>
      <c r="G466" s="32"/>
      <c r="H466" s="32"/>
      <c r="I466" s="32">
        <f t="shared" si="611"/>
        <v>0</v>
      </c>
      <c r="J466" s="32"/>
      <c r="K466" s="32"/>
      <c r="L466" s="32">
        <f t="shared" si="612"/>
        <v>0</v>
      </c>
      <c r="M466" s="32">
        <v>29</v>
      </c>
      <c r="N466" s="32">
        <v>25</v>
      </c>
      <c r="O466" s="32">
        <f t="shared" si="613"/>
        <v>54</v>
      </c>
      <c r="P466" s="32">
        <f t="shared" si="614"/>
        <v>29</v>
      </c>
      <c r="Q466" s="32">
        <f t="shared" si="615"/>
        <v>25</v>
      </c>
      <c r="R466" s="32">
        <f t="shared" si="616"/>
        <v>54</v>
      </c>
      <c r="S466" s="32">
        <v>9938307020</v>
      </c>
      <c r="T466" s="32"/>
      <c r="U466" s="31">
        <v>46002</v>
      </c>
      <c r="V466" s="32" t="s">
        <v>41</v>
      </c>
    </row>
    <row r="467" spans="1:22">
      <c r="A467" s="32">
        <v>12</v>
      </c>
      <c r="B467" s="32" t="s">
        <v>111</v>
      </c>
      <c r="C467" s="32" t="s">
        <v>323</v>
      </c>
      <c r="D467" s="32" t="s">
        <v>83</v>
      </c>
      <c r="E467" s="32"/>
      <c r="F467" s="32">
        <v>21</v>
      </c>
      <c r="G467" s="32"/>
      <c r="H467" s="32"/>
      <c r="I467" s="32">
        <f t="shared" ref="I467" si="617">G467+H467</f>
        <v>0</v>
      </c>
      <c r="J467" s="32"/>
      <c r="K467" s="32"/>
      <c r="L467" s="32">
        <f t="shared" ref="L467" si="618">J467+K467</f>
        <v>0</v>
      </c>
      <c r="M467" s="32">
        <v>44</v>
      </c>
      <c r="N467" s="32">
        <v>75</v>
      </c>
      <c r="O467" s="32">
        <f t="shared" ref="O467" si="619">M467+N467</f>
        <v>119</v>
      </c>
      <c r="P467" s="32">
        <f t="shared" ref="P467" si="620">G467+J467+M467</f>
        <v>44</v>
      </c>
      <c r="Q467" s="32">
        <f t="shared" ref="Q467" si="621">H467+K467+N467</f>
        <v>75</v>
      </c>
      <c r="R467" s="32">
        <f t="shared" ref="R467" si="622">P467+Q467</f>
        <v>119</v>
      </c>
      <c r="S467" s="32"/>
      <c r="T467" s="32"/>
      <c r="U467" s="31">
        <v>46003</v>
      </c>
      <c r="V467" s="32" t="s">
        <v>42</v>
      </c>
    </row>
    <row r="468" spans="1:22">
      <c r="A468" s="1"/>
      <c r="B468" s="33" t="s">
        <v>290</v>
      </c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5"/>
      <c r="U468" s="31">
        <v>46004</v>
      </c>
      <c r="V468" s="1" t="s">
        <v>43</v>
      </c>
    </row>
    <row r="469" spans="1:22">
      <c r="A469" s="1"/>
      <c r="B469" s="33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5"/>
      <c r="U469" s="31">
        <v>46005</v>
      </c>
      <c r="V469" s="1" t="s">
        <v>44</v>
      </c>
    </row>
    <row r="470" spans="1:22">
      <c r="A470" s="4"/>
      <c r="B470" s="36" t="s">
        <v>45</v>
      </c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37"/>
      <c r="U470" s="31">
        <v>46006</v>
      </c>
      <c r="V470" s="4" t="s">
        <v>38</v>
      </c>
    </row>
    <row r="471" spans="1:22">
      <c r="A471" s="32">
        <v>13</v>
      </c>
      <c r="B471" s="32" t="s">
        <v>122</v>
      </c>
      <c r="C471" s="32" t="s">
        <v>264</v>
      </c>
      <c r="D471" s="32" t="s">
        <v>83</v>
      </c>
      <c r="E471" s="32"/>
      <c r="F471" s="32">
        <v>26</v>
      </c>
      <c r="G471" s="32"/>
      <c r="H471" s="32"/>
      <c r="I471" s="32">
        <f t="shared" ref="I471:I475" si="623">G471+H471</f>
        <v>0</v>
      </c>
      <c r="J471" s="32"/>
      <c r="K471" s="32"/>
      <c r="L471" s="32">
        <f t="shared" ref="L471:L475" si="624">J471+K471</f>
        <v>0</v>
      </c>
      <c r="M471" s="32">
        <v>184</v>
      </c>
      <c r="N471" s="32">
        <v>124</v>
      </c>
      <c r="O471" s="32">
        <f t="shared" ref="O471:O475" si="625">M471+N471</f>
        <v>308</v>
      </c>
      <c r="P471" s="32">
        <f t="shared" ref="P471:P475" si="626">G471+J471+M471</f>
        <v>184</v>
      </c>
      <c r="Q471" s="32">
        <f t="shared" ref="Q471:Q475" si="627">H471+K471+N471</f>
        <v>124</v>
      </c>
      <c r="R471" s="32">
        <f t="shared" ref="R471:R475" si="628">P471+Q471</f>
        <v>308</v>
      </c>
      <c r="S471" s="32">
        <v>9668312060</v>
      </c>
      <c r="T471" s="32"/>
      <c r="U471" s="31">
        <v>46007</v>
      </c>
      <c r="V471" s="32" t="s">
        <v>39</v>
      </c>
    </row>
    <row r="472" spans="1:22">
      <c r="A472" s="32">
        <v>14</v>
      </c>
      <c r="B472" s="32" t="s">
        <v>122</v>
      </c>
      <c r="C472" s="32" t="s">
        <v>264</v>
      </c>
      <c r="D472" s="32" t="s">
        <v>83</v>
      </c>
      <c r="E472" s="32"/>
      <c r="F472" s="32">
        <v>26</v>
      </c>
      <c r="G472" s="32"/>
      <c r="H472" s="32"/>
      <c r="I472" s="32">
        <f t="shared" si="623"/>
        <v>0</v>
      </c>
      <c r="J472" s="32"/>
      <c r="K472" s="32"/>
      <c r="L472" s="32">
        <f t="shared" si="624"/>
        <v>0</v>
      </c>
      <c r="M472" s="32"/>
      <c r="N472" s="32"/>
      <c r="O472" s="32">
        <f t="shared" si="625"/>
        <v>0</v>
      </c>
      <c r="P472" s="32">
        <f t="shared" si="626"/>
        <v>0</v>
      </c>
      <c r="Q472" s="32">
        <f t="shared" si="627"/>
        <v>0</v>
      </c>
      <c r="R472" s="32">
        <f t="shared" si="628"/>
        <v>0</v>
      </c>
      <c r="S472" s="32"/>
      <c r="T472" s="32"/>
      <c r="U472" s="31">
        <v>46008</v>
      </c>
      <c r="V472" s="32" t="s">
        <v>40</v>
      </c>
    </row>
    <row r="473" spans="1:22">
      <c r="A473" s="32">
        <v>15</v>
      </c>
      <c r="B473" s="32" t="s">
        <v>122</v>
      </c>
      <c r="C473" s="32" t="s">
        <v>265</v>
      </c>
      <c r="D473" s="32" t="s">
        <v>83</v>
      </c>
      <c r="E473" s="32"/>
      <c r="F473" s="32">
        <v>26</v>
      </c>
      <c r="G473" s="32"/>
      <c r="H473" s="32"/>
      <c r="I473" s="32">
        <f t="shared" si="623"/>
        <v>0</v>
      </c>
      <c r="J473" s="32"/>
      <c r="K473" s="32"/>
      <c r="L473" s="32">
        <f t="shared" si="624"/>
        <v>0</v>
      </c>
      <c r="M473" s="32">
        <v>88</v>
      </c>
      <c r="N473" s="32">
        <v>89</v>
      </c>
      <c r="O473" s="32">
        <f t="shared" si="625"/>
        <v>177</v>
      </c>
      <c r="P473" s="32">
        <f t="shared" si="626"/>
        <v>88</v>
      </c>
      <c r="Q473" s="32">
        <f t="shared" si="627"/>
        <v>89</v>
      </c>
      <c r="R473" s="32">
        <f t="shared" si="628"/>
        <v>177</v>
      </c>
      <c r="S473" s="32">
        <v>8658064599</v>
      </c>
      <c r="T473" s="32"/>
      <c r="U473" s="31">
        <v>46009</v>
      </c>
      <c r="V473" s="32" t="s">
        <v>41</v>
      </c>
    </row>
    <row r="474" spans="1:22">
      <c r="A474" s="32">
        <v>16</v>
      </c>
      <c r="B474" s="32" t="s">
        <v>122</v>
      </c>
      <c r="C474" s="32" t="s">
        <v>266</v>
      </c>
      <c r="D474" s="32" t="s">
        <v>83</v>
      </c>
      <c r="E474" s="32"/>
      <c r="F474" s="32">
        <v>26</v>
      </c>
      <c r="G474" s="32"/>
      <c r="H474" s="32"/>
      <c r="I474" s="32">
        <f t="shared" si="623"/>
        <v>0</v>
      </c>
      <c r="J474" s="32"/>
      <c r="K474" s="32"/>
      <c r="L474" s="32">
        <f t="shared" si="624"/>
        <v>0</v>
      </c>
      <c r="M474" s="32">
        <v>94</v>
      </c>
      <c r="N474" s="32">
        <v>32</v>
      </c>
      <c r="O474" s="32">
        <f t="shared" si="625"/>
        <v>126</v>
      </c>
      <c r="P474" s="32">
        <f t="shared" si="626"/>
        <v>94</v>
      </c>
      <c r="Q474" s="32">
        <f t="shared" si="627"/>
        <v>32</v>
      </c>
      <c r="R474" s="32">
        <f t="shared" si="628"/>
        <v>126</v>
      </c>
      <c r="S474" s="32">
        <v>8658904642</v>
      </c>
      <c r="T474" s="32"/>
      <c r="U474" s="31">
        <v>46010</v>
      </c>
      <c r="V474" s="32" t="s">
        <v>42</v>
      </c>
    </row>
    <row r="475" spans="1:22">
      <c r="A475" s="32">
        <v>17</v>
      </c>
      <c r="B475" s="32" t="s">
        <v>242</v>
      </c>
      <c r="C475" s="32" t="s">
        <v>341</v>
      </c>
      <c r="D475" s="32" t="s">
        <v>73</v>
      </c>
      <c r="E475" s="32"/>
      <c r="F475" s="32">
        <v>22</v>
      </c>
      <c r="G475" s="32">
        <v>16</v>
      </c>
      <c r="H475" s="32">
        <v>19</v>
      </c>
      <c r="I475" s="32">
        <f t="shared" si="623"/>
        <v>35</v>
      </c>
      <c r="J475" s="32">
        <v>21</v>
      </c>
      <c r="K475" s="32">
        <v>17</v>
      </c>
      <c r="L475" s="32">
        <f t="shared" si="624"/>
        <v>38</v>
      </c>
      <c r="M475" s="32"/>
      <c r="N475" s="32"/>
      <c r="O475" s="32">
        <f t="shared" si="625"/>
        <v>0</v>
      </c>
      <c r="P475" s="32">
        <f t="shared" si="626"/>
        <v>37</v>
      </c>
      <c r="Q475" s="32">
        <f t="shared" si="627"/>
        <v>36</v>
      </c>
      <c r="R475" s="32">
        <f t="shared" si="628"/>
        <v>73</v>
      </c>
      <c r="S475" s="32">
        <v>9777354604</v>
      </c>
      <c r="T475" s="32">
        <v>8280438425</v>
      </c>
      <c r="U475" s="31">
        <v>46011</v>
      </c>
      <c r="V475" s="32" t="s">
        <v>42</v>
      </c>
    </row>
    <row r="476" spans="1:22">
      <c r="A476" s="32">
        <v>18</v>
      </c>
      <c r="B476" s="32" t="s">
        <v>242</v>
      </c>
      <c r="C476" s="32" t="s">
        <v>385</v>
      </c>
      <c r="D476" s="32" t="s">
        <v>73</v>
      </c>
      <c r="E476" s="32"/>
      <c r="F476" s="32">
        <v>22</v>
      </c>
      <c r="G476" s="32">
        <v>17</v>
      </c>
      <c r="H476" s="32">
        <v>8</v>
      </c>
      <c r="I476" s="32">
        <f t="shared" ref="I476" si="629">G476+H476</f>
        <v>25</v>
      </c>
      <c r="J476" s="32">
        <v>11</v>
      </c>
      <c r="K476" s="32">
        <v>21</v>
      </c>
      <c r="L476" s="32">
        <f t="shared" ref="L476" si="630">J476+K476</f>
        <v>32</v>
      </c>
      <c r="M476" s="32"/>
      <c r="N476" s="32"/>
      <c r="O476" s="32">
        <f t="shared" ref="O476" si="631">M476+N476</f>
        <v>0</v>
      </c>
      <c r="P476" s="32">
        <f t="shared" ref="P476" si="632">G476+J476+M476</f>
        <v>28</v>
      </c>
      <c r="Q476" s="32">
        <f t="shared" ref="Q476" si="633">H476+K476+N476</f>
        <v>29</v>
      </c>
      <c r="R476" s="32">
        <f t="shared" ref="R476" si="634">P476+Q476</f>
        <v>57</v>
      </c>
      <c r="S476" s="32">
        <v>9777354604</v>
      </c>
      <c r="T476" s="32">
        <v>8280438425</v>
      </c>
      <c r="U476" s="31">
        <v>46011</v>
      </c>
      <c r="V476" s="32" t="s">
        <v>42</v>
      </c>
    </row>
    <row r="477" spans="1:22">
      <c r="A477" s="1"/>
      <c r="B477" s="33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5"/>
      <c r="U477" s="31">
        <v>46012</v>
      </c>
      <c r="V477" s="1" t="s">
        <v>44</v>
      </c>
    </row>
    <row r="478" spans="1:22">
      <c r="A478" s="4"/>
      <c r="B478" s="36" t="s">
        <v>45</v>
      </c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37"/>
      <c r="U478" s="31">
        <v>46013</v>
      </c>
      <c r="V478" s="4" t="s">
        <v>38</v>
      </c>
    </row>
    <row r="479" spans="1:22">
      <c r="A479" s="32">
        <v>19</v>
      </c>
      <c r="B479" s="43" t="s">
        <v>96</v>
      </c>
      <c r="C479" s="43" t="s">
        <v>338</v>
      </c>
      <c r="D479" s="43" t="s">
        <v>73</v>
      </c>
      <c r="E479" s="43"/>
      <c r="F479" s="43">
        <v>19</v>
      </c>
      <c r="G479" s="43">
        <v>11</v>
      </c>
      <c r="H479" s="43">
        <v>10</v>
      </c>
      <c r="I479" s="32">
        <f t="shared" si="611"/>
        <v>21</v>
      </c>
      <c r="J479" s="43">
        <v>10</v>
      </c>
      <c r="K479" s="43">
        <v>9</v>
      </c>
      <c r="L479" s="32">
        <f t="shared" si="612"/>
        <v>19</v>
      </c>
      <c r="M479" s="43"/>
      <c r="N479" s="43"/>
      <c r="O479" s="32">
        <f t="shared" si="613"/>
        <v>0</v>
      </c>
      <c r="P479" s="32">
        <f t="shared" si="614"/>
        <v>21</v>
      </c>
      <c r="Q479" s="32">
        <f t="shared" si="615"/>
        <v>19</v>
      </c>
      <c r="R479" s="32">
        <f t="shared" si="616"/>
        <v>40</v>
      </c>
      <c r="S479" s="43">
        <v>9937772015</v>
      </c>
      <c r="T479" s="43">
        <v>828043827</v>
      </c>
      <c r="U479" s="31">
        <v>46014</v>
      </c>
      <c r="V479" s="32" t="s">
        <v>39</v>
      </c>
    </row>
    <row r="480" spans="1:22">
      <c r="A480" s="32">
        <v>20</v>
      </c>
      <c r="B480" s="43" t="s">
        <v>96</v>
      </c>
      <c r="C480" s="43" t="s">
        <v>386</v>
      </c>
      <c r="D480" s="43" t="s">
        <v>73</v>
      </c>
      <c r="E480" s="43"/>
      <c r="F480" s="43">
        <v>19</v>
      </c>
      <c r="G480" s="43">
        <v>10</v>
      </c>
      <c r="H480" s="43">
        <v>11</v>
      </c>
      <c r="I480" s="32">
        <f t="shared" ref="I480" si="635">G480+H480</f>
        <v>21</v>
      </c>
      <c r="J480" s="43">
        <v>8</v>
      </c>
      <c r="K480" s="43">
        <v>8</v>
      </c>
      <c r="L480" s="32">
        <f t="shared" ref="L480" si="636">J480+K480</f>
        <v>16</v>
      </c>
      <c r="M480" s="43"/>
      <c r="N480" s="43"/>
      <c r="O480" s="32">
        <f t="shared" ref="O480" si="637">M480+N480</f>
        <v>0</v>
      </c>
      <c r="P480" s="32">
        <f t="shared" ref="P480" si="638">G480+J480+M480</f>
        <v>18</v>
      </c>
      <c r="Q480" s="32">
        <f t="shared" ref="Q480" si="639">H480+K480+N480</f>
        <v>19</v>
      </c>
      <c r="R480" s="32">
        <f t="shared" ref="R480" si="640">P480+Q480</f>
        <v>37</v>
      </c>
      <c r="S480" s="43">
        <v>9937772015</v>
      </c>
      <c r="T480" s="43">
        <v>828043827</v>
      </c>
      <c r="U480" s="31">
        <v>46014</v>
      </c>
      <c r="V480" s="32" t="s">
        <v>39</v>
      </c>
    </row>
    <row r="481" spans="1:22">
      <c r="A481" s="32">
        <v>21</v>
      </c>
      <c r="B481" s="32" t="s">
        <v>99</v>
      </c>
      <c r="C481" s="32" t="s">
        <v>100</v>
      </c>
      <c r="D481" s="32" t="s">
        <v>73</v>
      </c>
      <c r="E481" s="32"/>
      <c r="F481" s="32">
        <v>34</v>
      </c>
      <c r="G481" s="32">
        <v>6</v>
      </c>
      <c r="H481" s="32">
        <v>11</v>
      </c>
      <c r="I481" s="32">
        <f t="shared" si="611"/>
        <v>17</v>
      </c>
      <c r="J481" s="32">
        <v>13</v>
      </c>
      <c r="K481" s="32">
        <v>14</v>
      </c>
      <c r="L481" s="32">
        <f t="shared" si="612"/>
        <v>27</v>
      </c>
      <c r="M481" s="32"/>
      <c r="N481" s="32"/>
      <c r="O481" s="32">
        <f t="shared" si="613"/>
        <v>0</v>
      </c>
      <c r="P481" s="32">
        <f t="shared" si="614"/>
        <v>19</v>
      </c>
      <c r="Q481" s="32">
        <f t="shared" si="615"/>
        <v>25</v>
      </c>
      <c r="R481" s="32">
        <f t="shared" si="616"/>
        <v>44</v>
      </c>
      <c r="S481" s="32"/>
      <c r="T481" s="32"/>
      <c r="U481" s="31">
        <v>46015</v>
      </c>
      <c r="V481" s="32" t="s">
        <v>40</v>
      </c>
    </row>
    <row r="482" spans="1:22">
      <c r="A482" s="32">
        <v>22</v>
      </c>
      <c r="B482" s="32" t="s">
        <v>65</v>
      </c>
      <c r="C482" s="32" t="s">
        <v>98</v>
      </c>
      <c r="D482" s="32" t="s">
        <v>73</v>
      </c>
      <c r="E482" s="32"/>
      <c r="F482" s="32">
        <v>30</v>
      </c>
      <c r="G482" s="32">
        <v>10</v>
      </c>
      <c r="H482" s="32">
        <v>9</v>
      </c>
      <c r="I482" s="32">
        <f t="shared" si="611"/>
        <v>19</v>
      </c>
      <c r="J482" s="32">
        <v>10</v>
      </c>
      <c r="K482" s="32">
        <v>19</v>
      </c>
      <c r="L482" s="32">
        <f t="shared" si="612"/>
        <v>29</v>
      </c>
      <c r="M482" s="32"/>
      <c r="N482" s="32"/>
      <c r="O482" s="32">
        <f t="shared" si="613"/>
        <v>0</v>
      </c>
      <c r="P482" s="32">
        <f t="shared" si="614"/>
        <v>20</v>
      </c>
      <c r="Q482" s="32">
        <f t="shared" si="615"/>
        <v>28</v>
      </c>
      <c r="R482" s="32">
        <f t="shared" si="616"/>
        <v>48</v>
      </c>
      <c r="S482" s="32"/>
      <c r="T482" s="32"/>
      <c r="U482" s="31">
        <v>46015</v>
      </c>
      <c r="V482" s="32" t="s">
        <v>40</v>
      </c>
    </row>
    <row r="483" spans="1:22">
      <c r="A483" s="13"/>
      <c r="B483" s="50" t="s">
        <v>300</v>
      </c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2"/>
      <c r="U483" s="31">
        <v>46016</v>
      </c>
      <c r="V483" s="32" t="s">
        <v>41</v>
      </c>
    </row>
    <row r="484" spans="1:22">
      <c r="A484" s="32">
        <v>23</v>
      </c>
      <c r="B484" s="32" t="s">
        <v>65</v>
      </c>
      <c r="C484" s="32" t="s">
        <v>339</v>
      </c>
      <c r="D484" s="32" t="s">
        <v>73</v>
      </c>
      <c r="E484" s="32"/>
      <c r="F484" s="32">
        <v>30</v>
      </c>
      <c r="G484" s="32">
        <v>13</v>
      </c>
      <c r="H484" s="32">
        <v>8</v>
      </c>
      <c r="I484" s="32">
        <f t="shared" ref="I484:I490" si="641">G484+H484</f>
        <v>21</v>
      </c>
      <c r="J484" s="32">
        <v>7</v>
      </c>
      <c r="K484" s="32">
        <v>24</v>
      </c>
      <c r="L484" s="32">
        <f t="shared" ref="L484:L490" si="642">J484+K484</f>
        <v>31</v>
      </c>
      <c r="M484" s="32"/>
      <c r="N484" s="32"/>
      <c r="O484" s="32">
        <f t="shared" ref="O484:O490" si="643">M484+N484</f>
        <v>0</v>
      </c>
      <c r="P484" s="32">
        <f t="shared" ref="P484:P490" si="644">G484+J484+M484</f>
        <v>20</v>
      </c>
      <c r="Q484" s="32">
        <f t="shared" ref="Q484:Q490" si="645">H484+K484+N484</f>
        <v>32</v>
      </c>
      <c r="R484" s="32">
        <f t="shared" ref="R484:R490" si="646">P484+Q484</f>
        <v>52</v>
      </c>
      <c r="S484" s="32">
        <v>9668531341</v>
      </c>
      <c r="T484" s="32">
        <v>8280438442</v>
      </c>
      <c r="U484" s="31">
        <v>46017</v>
      </c>
      <c r="V484" s="32" t="s">
        <v>42</v>
      </c>
    </row>
    <row r="485" spans="1:22">
      <c r="A485" s="32">
        <v>24</v>
      </c>
      <c r="B485" s="32" t="s">
        <v>65</v>
      </c>
      <c r="C485" s="32" t="s">
        <v>340</v>
      </c>
      <c r="D485" s="32" t="s">
        <v>73</v>
      </c>
      <c r="E485" s="32"/>
      <c r="F485" s="32">
        <v>30</v>
      </c>
      <c r="G485" s="32">
        <v>5</v>
      </c>
      <c r="H485" s="32">
        <v>9</v>
      </c>
      <c r="I485" s="32">
        <f t="shared" ref="I485" si="647">G485+H485</f>
        <v>14</v>
      </c>
      <c r="J485" s="32">
        <v>15</v>
      </c>
      <c r="K485" s="32">
        <v>0</v>
      </c>
      <c r="L485" s="32">
        <f t="shared" ref="L485" si="648">J485+K485</f>
        <v>15</v>
      </c>
      <c r="M485" s="32"/>
      <c r="N485" s="32"/>
      <c r="O485" s="32">
        <f t="shared" ref="O485" si="649">M485+N485</f>
        <v>0</v>
      </c>
      <c r="P485" s="32">
        <f t="shared" ref="P485" si="650">G485+J485+M485</f>
        <v>20</v>
      </c>
      <c r="Q485" s="32">
        <f t="shared" ref="Q485" si="651">H485+K485+N485</f>
        <v>9</v>
      </c>
      <c r="R485" s="32">
        <f t="shared" ref="R485" si="652">P485+Q485</f>
        <v>29</v>
      </c>
      <c r="S485" s="32">
        <v>9668531341</v>
      </c>
      <c r="T485" s="32">
        <v>8280438442</v>
      </c>
      <c r="U485" s="31">
        <v>46017</v>
      </c>
      <c r="V485" s="32" t="s">
        <v>42</v>
      </c>
    </row>
    <row r="486" spans="1:22">
      <c r="A486" s="32">
        <v>25</v>
      </c>
      <c r="B486" s="32" t="s">
        <v>101</v>
      </c>
      <c r="C486" s="32" t="s">
        <v>102</v>
      </c>
      <c r="D486" s="32" t="s">
        <v>73</v>
      </c>
      <c r="E486" s="32"/>
      <c r="F486" s="32">
        <v>24</v>
      </c>
      <c r="G486" s="32">
        <v>20</v>
      </c>
      <c r="H486" s="32">
        <v>1</v>
      </c>
      <c r="I486" s="32">
        <f t="shared" si="641"/>
        <v>21</v>
      </c>
      <c r="J486" s="32">
        <v>23</v>
      </c>
      <c r="K486" s="32">
        <v>26</v>
      </c>
      <c r="L486" s="32">
        <f t="shared" si="642"/>
        <v>49</v>
      </c>
      <c r="M486" s="32"/>
      <c r="N486" s="32"/>
      <c r="O486" s="32">
        <f t="shared" si="643"/>
        <v>0</v>
      </c>
      <c r="P486" s="32">
        <f t="shared" si="644"/>
        <v>43</v>
      </c>
      <c r="Q486" s="32">
        <f t="shared" si="645"/>
        <v>27</v>
      </c>
      <c r="R486" s="32">
        <f t="shared" si="646"/>
        <v>70</v>
      </c>
      <c r="S486" s="32">
        <v>9777487781</v>
      </c>
      <c r="T486" s="32">
        <v>8280438429</v>
      </c>
      <c r="U486" s="31">
        <v>46018</v>
      </c>
      <c r="V486" s="32" t="s">
        <v>43</v>
      </c>
    </row>
    <row r="487" spans="1:22">
      <c r="A487" s="1"/>
      <c r="B487" s="33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5"/>
      <c r="U487" s="31">
        <v>46019</v>
      </c>
      <c r="V487" s="1" t="s">
        <v>44</v>
      </c>
    </row>
    <row r="488" spans="1:22">
      <c r="A488" s="4"/>
      <c r="B488" s="36" t="s">
        <v>45</v>
      </c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37"/>
      <c r="U488" s="31">
        <v>46020</v>
      </c>
      <c r="V488" s="4" t="s">
        <v>38</v>
      </c>
    </row>
    <row r="489" spans="1:22">
      <c r="A489" s="32">
        <v>26</v>
      </c>
      <c r="B489" s="32" t="s">
        <v>103</v>
      </c>
      <c r="C489" s="32" t="s">
        <v>104</v>
      </c>
      <c r="D489" s="32" t="s">
        <v>73</v>
      </c>
      <c r="E489" s="32"/>
      <c r="F489" s="32">
        <v>24</v>
      </c>
      <c r="G489" s="32">
        <v>16</v>
      </c>
      <c r="H489" s="32">
        <v>19</v>
      </c>
      <c r="I489" s="32">
        <f t="shared" si="641"/>
        <v>35</v>
      </c>
      <c r="J489" s="32">
        <v>29</v>
      </c>
      <c r="K489" s="32">
        <v>17</v>
      </c>
      <c r="L489" s="32">
        <f t="shared" si="642"/>
        <v>46</v>
      </c>
      <c r="M489" s="32"/>
      <c r="N489" s="32"/>
      <c r="O489" s="32">
        <f t="shared" si="643"/>
        <v>0</v>
      </c>
      <c r="P489" s="32">
        <f t="shared" si="644"/>
        <v>45</v>
      </c>
      <c r="Q489" s="32">
        <f t="shared" si="645"/>
        <v>36</v>
      </c>
      <c r="R489" s="32">
        <f t="shared" si="646"/>
        <v>81</v>
      </c>
      <c r="S489" s="32">
        <v>7326981139</v>
      </c>
      <c r="T489" s="32">
        <v>8280438428</v>
      </c>
      <c r="U489" s="31">
        <v>46021</v>
      </c>
      <c r="V489" s="32" t="s">
        <v>39</v>
      </c>
    </row>
    <row r="490" spans="1:22">
      <c r="A490" s="32">
        <v>27</v>
      </c>
      <c r="B490" s="32" t="s">
        <v>105</v>
      </c>
      <c r="C490" s="32" t="s">
        <v>106</v>
      </c>
      <c r="D490" s="32" t="s">
        <v>73</v>
      </c>
      <c r="E490" s="32"/>
      <c r="F490" s="32">
        <v>23</v>
      </c>
      <c r="G490" s="32">
        <v>16</v>
      </c>
      <c r="H490" s="32">
        <v>15</v>
      </c>
      <c r="I490" s="32">
        <f t="shared" si="641"/>
        <v>31</v>
      </c>
      <c r="J490" s="32">
        <v>17</v>
      </c>
      <c r="K490" s="32">
        <v>13</v>
      </c>
      <c r="L490" s="32">
        <f t="shared" si="642"/>
        <v>30</v>
      </c>
      <c r="M490" s="32"/>
      <c r="N490" s="32"/>
      <c r="O490" s="32">
        <f t="shared" si="643"/>
        <v>0</v>
      </c>
      <c r="P490" s="32">
        <f t="shared" si="644"/>
        <v>33</v>
      </c>
      <c r="Q490" s="32">
        <f t="shared" si="645"/>
        <v>28</v>
      </c>
      <c r="R490" s="32">
        <f t="shared" si="646"/>
        <v>61</v>
      </c>
      <c r="S490" s="32">
        <v>9668406929</v>
      </c>
      <c r="T490" s="32">
        <v>8280438447</v>
      </c>
      <c r="U490" s="31">
        <v>46022</v>
      </c>
      <c r="V490" s="32" t="s">
        <v>40</v>
      </c>
    </row>
    <row r="491" spans="1:22">
      <c r="A491" s="3">
        <v>28</v>
      </c>
      <c r="B491" s="16" t="s">
        <v>33</v>
      </c>
      <c r="C491" s="43"/>
      <c r="D491" s="43"/>
      <c r="E491" s="43"/>
      <c r="F491" s="43"/>
      <c r="G491" s="43">
        <f>SUM(G454:G490)</f>
        <v>140</v>
      </c>
      <c r="H491" s="43">
        <f>SUM(H454:H490)</f>
        <v>120</v>
      </c>
      <c r="I491" s="32">
        <f t="shared" ref="I491" si="653">G491+H491</f>
        <v>260</v>
      </c>
      <c r="J491" s="43">
        <f>SUM(J454:J490)</f>
        <v>164</v>
      </c>
      <c r="K491" s="43">
        <f>SUM(K454:K490)</f>
        <v>168</v>
      </c>
      <c r="L491" s="32">
        <f t="shared" ref="L491" si="654">J491+K491</f>
        <v>332</v>
      </c>
      <c r="M491" s="43">
        <f>SUM(M454:M490)</f>
        <v>913</v>
      </c>
      <c r="N491" s="43">
        <f>SUM(N454:N490)</f>
        <v>860</v>
      </c>
      <c r="O491" s="32">
        <f t="shared" ref="O491" si="655">M491+N491</f>
        <v>1773</v>
      </c>
      <c r="P491" s="43">
        <f>SUM(P454:P490)</f>
        <v>1217</v>
      </c>
      <c r="Q491" s="43">
        <f>SUM(Q454:Q490)</f>
        <v>1148</v>
      </c>
      <c r="R491" s="32">
        <f t="shared" ref="R491" si="656">P491+Q491</f>
        <v>2365</v>
      </c>
      <c r="S491" s="3"/>
      <c r="T491" s="3"/>
      <c r="U491" s="6"/>
      <c r="V491" s="3"/>
    </row>
    <row r="492" spans="1:22">
      <c r="A492" s="45"/>
      <c r="B492" s="45"/>
      <c r="C492" s="59"/>
      <c r="D492" s="59"/>
      <c r="E492" s="59"/>
      <c r="F492" s="59"/>
      <c r="G492" s="59"/>
      <c r="H492" s="59"/>
      <c r="I492" s="45"/>
      <c r="J492" s="59"/>
      <c r="K492" s="59"/>
      <c r="L492" s="45"/>
      <c r="M492" s="59"/>
      <c r="N492" s="59"/>
      <c r="O492" s="45"/>
      <c r="P492" s="45"/>
      <c r="Q492" s="45"/>
      <c r="R492" s="45"/>
      <c r="S492" s="45"/>
      <c r="T492" s="45"/>
      <c r="U492" s="60"/>
      <c r="V492" s="45"/>
    </row>
    <row r="493" spans="1:22">
      <c r="A493" s="45"/>
      <c r="B493" s="45"/>
      <c r="C493" s="59"/>
      <c r="D493" s="59"/>
      <c r="E493" s="59"/>
      <c r="F493" s="59"/>
      <c r="G493" s="59"/>
      <c r="H493" s="59"/>
      <c r="I493" s="45"/>
      <c r="J493" s="59"/>
      <c r="K493" s="59"/>
      <c r="L493" s="45"/>
      <c r="M493" s="59"/>
      <c r="N493" s="59"/>
      <c r="O493" s="45"/>
      <c r="P493" s="45"/>
      <c r="Q493" s="45"/>
      <c r="R493" s="45"/>
      <c r="S493" s="45"/>
      <c r="T493" s="45"/>
      <c r="U493" s="60"/>
      <c r="V493" s="45"/>
    </row>
    <row r="494" spans="1:22">
      <c r="A494" s="45"/>
      <c r="B494" s="45"/>
      <c r="C494" s="59"/>
      <c r="D494" s="59"/>
      <c r="E494" s="59"/>
      <c r="F494" s="59"/>
      <c r="G494" s="59"/>
      <c r="H494" s="59"/>
      <c r="I494" s="45"/>
      <c r="J494" s="59"/>
      <c r="K494" s="59"/>
      <c r="L494" s="45"/>
      <c r="M494" s="59"/>
      <c r="N494" s="59"/>
      <c r="O494" s="45"/>
      <c r="P494" s="45"/>
      <c r="Q494" s="45"/>
      <c r="R494" s="45"/>
      <c r="S494" s="45"/>
      <c r="T494" s="45"/>
      <c r="U494" s="60"/>
      <c r="V494" s="45"/>
    </row>
    <row r="495" spans="1:22">
      <c r="A495" s="45"/>
      <c r="B495" s="45"/>
      <c r="C495" s="59"/>
      <c r="D495" s="59"/>
      <c r="E495" s="59"/>
      <c r="F495" s="59"/>
      <c r="G495" s="59"/>
      <c r="H495" s="59"/>
      <c r="I495" s="45"/>
      <c r="J495" s="59"/>
      <c r="K495" s="59"/>
      <c r="L495" s="45"/>
      <c r="M495" s="59"/>
      <c r="N495" s="59"/>
      <c r="O495" s="45"/>
      <c r="P495" s="45"/>
      <c r="Q495" s="45"/>
      <c r="R495" s="45"/>
      <c r="S495" s="45"/>
      <c r="T495" s="45"/>
      <c r="U495" s="60"/>
      <c r="V495" s="45"/>
    </row>
    <row r="496" spans="1:22">
      <c r="A496" s="45"/>
      <c r="B496" s="45"/>
      <c r="C496" s="59"/>
      <c r="D496" s="59"/>
      <c r="E496" s="59"/>
      <c r="F496" s="59"/>
      <c r="G496" s="59"/>
      <c r="H496" s="59"/>
      <c r="I496" s="45"/>
      <c r="J496" s="59"/>
      <c r="K496" s="59"/>
      <c r="L496" s="45"/>
      <c r="M496" s="59"/>
      <c r="N496" s="59"/>
      <c r="O496" s="45"/>
      <c r="P496" s="45"/>
      <c r="Q496" s="45"/>
      <c r="R496" s="45"/>
      <c r="S496" s="45"/>
      <c r="T496" s="45"/>
      <c r="U496" s="60"/>
      <c r="V496" s="45"/>
    </row>
    <row r="497" spans="1:22">
      <c r="A497" s="45"/>
      <c r="B497" s="45"/>
      <c r="C497" s="59"/>
      <c r="D497" s="59"/>
      <c r="E497" s="59"/>
      <c r="F497" s="59"/>
      <c r="G497" s="59"/>
      <c r="H497" s="59"/>
      <c r="I497" s="45"/>
      <c r="J497" s="59"/>
      <c r="K497" s="59"/>
      <c r="L497" s="45"/>
      <c r="M497" s="59"/>
      <c r="N497" s="59"/>
      <c r="O497" s="45"/>
      <c r="P497" s="45"/>
      <c r="Q497" s="45"/>
      <c r="R497" s="45"/>
      <c r="S497" s="45"/>
      <c r="T497" s="45"/>
      <c r="U497" s="60"/>
      <c r="V497" s="45"/>
    </row>
    <row r="498" spans="1:22">
      <c r="A498" s="45"/>
      <c r="B498" s="45"/>
      <c r="C498" s="59"/>
      <c r="D498" s="59"/>
      <c r="E498" s="59"/>
      <c r="F498" s="59"/>
      <c r="G498" s="59"/>
      <c r="H498" s="59"/>
      <c r="I498" s="45"/>
      <c r="J498" s="59"/>
      <c r="K498" s="59"/>
      <c r="L498" s="45"/>
      <c r="M498" s="59"/>
      <c r="N498" s="59"/>
      <c r="O498" s="45"/>
      <c r="P498" s="45"/>
      <c r="Q498" s="45"/>
      <c r="R498" s="45"/>
      <c r="S498" s="45"/>
      <c r="T498" s="45"/>
      <c r="U498" s="60"/>
      <c r="V498" s="45"/>
    </row>
    <row r="499" spans="1:22">
      <c r="A499" s="45"/>
      <c r="B499" s="45"/>
      <c r="C499" s="59"/>
      <c r="D499" s="59"/>
      <c r="E499" s="59"/>
      <c r="F499" s="59"/>
      <c r="G499" s="59"/>
      <c r="H499" s="59"/>
      <c r="I499" s="45"/>
      <c r="J499" s="59"/>
      <c r="K499" s="59"/>
      <c r="L499" s="45"/>
      <c r="M499" s="59"/>
      <c r="N499" s="59"/>
      <c r="O499" s="45"/>
      <c r="P499" s="45"/>
      <c r="Q499" s="45"/>
      <c r="R499" s="45"/>
      <c r="S499" s="45"/>
      <c r="T499" s="45"/>
      <c r="U499" s="60"/>
      <c r="V499" s="45"/>
    </row>
    <row r="500" spans="1:22">
      <c r="A500" s="45"/>
      <c r="B500" s="45"/>
      <c r="C500" s="59"/>
      <c r="D500" s="59"/>
      <c r="E500" s="59"/>
      <c r="F500" s="59"/>
      <c r="G500" s="59"/>
      <c r="H500" s="59"/>
      <c r="I500" s="45"/>
      <c r="J500" s="59"/>
      <c r="K500" s="59"/>
      <c r="L500" s="45"/>
      <c r="M500" s="59"/>
      <c r="N500" s="59"/>
      <c r="O500" s="45"/>
      <c r="P500" s="45"/>
      <c r="Q500" s="45"/>
      <c r="R500" s="45"/>
      <c r="S500" s="45"/>
      <c r="T500" s="45"/>
      <c r="U500" s="60"/>
      <c r="V500" s="45"/>
    </row>
    <row r="501" spans="1:2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1"/>
      <c r="V501" s="10"/>
    </row>
    <row r="502" spans="1:2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1"/>
      <c r="V502" s="10"/>
    </row>
    <row r="503" spans="1:22" ht="22.5" customHeight="1">
      <c r="A503" s="69" t="s">
        <v>324</v>
      </c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</row>
    <row r="504" spans="1:22" ht="37.5" customHeight="1">
      <c r="A504" s="70" t="s">
        <v>8</v>
      </c>
      <c r="B504" s="70" t="s">
        <v>9</v>
      </c>
      <c r="C504" s="70" t="s">
        <v>10</v>
      </c>
      <c r="D504" s="70" t="s">
        <v>11</v>
      </c>
      <c r="E504" s="70" t="s">
        <v>12</v>
      </c>
      <c r="F504" s="70" t="s">
        <v>13</v>
      </c>
      <c r="G504" s="64" t="s">
        <v>35</v>
      </c>
      <c r="H504" s="65"/>
      <c r="I504" s="65"/>
      <c r="J504" s="64" t="s">
        <v>34</v>
      </c>
      <c r="K504" s="65"/>
      <c r="L504" s="65"/>
      <c r="M504" s="72" t="s">
        <v>47</v>
      </c>
      <c r="N504" s="72"/>
      <c r="O504" s="72"/>
      <c r="P504" s="64" t="s">
        <v>48</v>
      </c>
      <c r="Q504" s="65"/>
      <c r="R504" s="73"/>
      <c r="S504" s="70" t="s">
        <v>14</v>
      </c>
      <c r="T504" s="70" t="s">
        <v>15</v>
      </c>
      <c r="U504" s="70" t="s">
        <v>16</v>
      </c>
      <c r="V504" s="70" t="s">
        <v>49</v>
      </c>
    </row>
    <row r="505" spans="1:22" ht="30" customHeight="1">
      <c r="A505" s="71"/>
      <c r="B505" s="71"/>
      <c r="C505" s="71"/>
      <c r="D505" s="71"/>
      <c r="E505" s="71"/>
      <c r="F505" s="71"/>
      <c r="G505" s="29" t="s">
        <v>17</v>
      </c>
      <c r="H505" s="29" t="s">
        <v>18</v>
      </c>
      <c r="I505" s="29" t="s">
        <v>19</v>
      </c>
      <c r="J505" s="29" t="s">
        <v>36</v>
      </c>
      <c r="K505" s="29" t="s">
        <v>18</v>
      </c>
      <c r="L505" s="29" t="s">
        <v>19</v>
      </c>
      <c r="M505" s="29" t="s">
        <v>17</v>
      </c>
      <c r="N505" s="29" t="s">
        <v>18</v>
      </c>
      <c r="O505" s="29" t="s">
        <v>19</v>
      </c>
      <c r="P505" s="29" t="s">
        <v>17</v>
      </c>
      <c r="Q505" s="29" t="s">
        <v>18</v>
      </c>
      <c r="R505" s="29" t="s">
        <v>19</v>
      </c>
      <c r="S505" s="71"/>
      <c r="T505" s="71"/>
      <c r="U505" s="71"/>
      <c r="V505" s="71"/>
    </row>
    <row r="506" spans="1:22">
      <c r="A506" s="13"/>
      <c r="B506" s="50" t="s">
        <v>301</v>
      </c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2"/>
      <c r="U506" s="31">
        <v>46023</v>
      </c>
      <c r="V506" s="4" t="s">
        <v>41</v>
      </c>
    </row>
    <row r="507" spans="1:22">
      <c r="A507" s="32">
        <v>1</v>
      </c>
      <c r="B507" s="32" t="s">
        <v>107</v>
      </c>
      <c r="C507" s="32" t="s">
        <v>108</v>
      </c>
      <c r="D507" s="32" t="s">
        <v>73</v>
      </c>
      <c r="E507" s="32"/>
      <c r="F507" s="32">
        <v>24</v>
      </c>
      <c r="G507" s="32">
        <v>10</v>
      </c>
      <c r="H507" s="32">
        <v>14</v>
      </c>
      <c r="I507" s="32">
        <f t="shared" ref="I507" si="657">G507+H507</f>
        <v>24</v>
      </c>
      <c r="J507" s="32">
        <v>13</v>
      </c>
      <c r="K507" s="32">
        <v>26</v>
      </c>
      <c r="L507" s="32">
        <f t="shared" ref="L507:L523" si="658">J507+K507</f>
        <v>39</v>
      </c>
      <c r="M507" s="32"/>
      <c r="N507" s="32"/>
      <c r="O507" s="32">
        <f t="shared" ref="O507:O523" si="659">M507+N507</f>
        <v>0</v>
      </c>
      <c r="P507" s="32">
        <f t="shared" ref="P507:P523" si="660">G507+J507+M507</f>
        <v>23</v>
      </c>
      <c r="Q507" s="32">
        <f t="shared" ref="Q507:Q523" si="661">H507+K507+N507</f>
        <v>40</v>
      </c>
      <c r="R507" s="32">
        <f t="shared" ref="R507:R523" si="662">P507+Q507</f>
        <v>63</v>
      </c>
      <c r="S507" s="32">
        <v>9938042317</v>
      </c>
      <c r="T507" s="32">
        <v>8280438445</v>
      </c>
      <c r="U507" s="31">
        <v>46024</v>
      </c>
      <c r="V507" s="32" t="s">
        <v>42</v>
      </c>
    </row>
    <row r="508" spans="1:22">
      <c r="A508" s="13"/>
      <c r="B508" s="50" t="s">
        <v>325</v>
      </c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2"/>
      <c r="U508" s="31">
        <v>46025</v>
      </c>
      <c r="V508" s="32" t="s">
        <v>43</v>
      </c>
    </row>
    <row r="509" spans="1:22">
      <c r="A509" s="1"/>
      <c r="B509" s="33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5"/>
      <c r="U509" s="31">
        <v>46026</v>
      </c>
      <c r="V509" s="1" t="s">
        <v>44</v>
      </c>
    </row>
    <row r="510" spans="1:22">
      <c r="A510" s="4"/>
      <c r="B510" s="36" t="s">
        <v>45</v>
      </c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37"/>
      <c r="U510" s="31">
        <v>46027</v>
      </c>
      <c r="V510" s="4" t="s">
        <v>38</v>
      </c>
    </row>
    <row r="511" spans="1:22">
      <c r="A511" s="32">
        <v>2</v>
      </c>
      <c r="B511" s="32" t="s">
        <v>121</v>
      </c>
      <c r="C511" s="32" t="s">
        <v>268</v>
      </c>
      <c r="D511" s="32" t="s">
        <v>83</v>
      </c>
      <c r="E511" s="32"/>
      <c r="F511" s="32">
        <v>20</v>
      </c>
      <c r="G511" s="32"/>
      <c r="H511" s="32"/>
      <c r="I511" s="32">
        <f t="shared" ref="I511:I512" si="663">G511+H511</f>
        <v>0</v>
      </c>
      <c r="J511" s="32"/>
      <c r="K511" s="32"/>
      <c r="L511" s="32">
        <f t="shared" ref="L511:L512" si="664">J511+K511</f>
        <v>0</v>
      </c>
      <c r="M511" s="32">
        <v>73</v>
      </c>
      <c r="N511" s="32">
        <v>64</v>
      </c>
      <c r="O511" s="32">
        <f t="shared" ref="O511:O512" si="665">M511+N511</f>
        <v>137</v>
      </c>
      <c r="P511" s="32">
        <f t="shared" ref="P511:P512" si="666">G511+J511+M511</f>
        <v>73</v>
      </c>
      <c r="Q511" s="32">
        <f t="shared" ref="Q511:Q512" si="667">H511+K511+N511</f>
        <v>64</v>
      </c>
      <c r="R511" s="32">
        <f t="shared" ref="R511:R512" si="668">P511+Q511</f>
        <v>137</v>
      </c>
      <c r="S511" s="32">
        <v>9937537475</v>
      </c>
      <c r="T511" s="32"/>
      <c r="U511" s="31">
        <v>46028</v>
      </c>
      <c r="V511" s="32" t="s">
        <v>39</v>
      </c>
    </row>
    <row r="512" spans="1:22">
      <c r="A512" s="32">
        <v>3</v>
      </c>
      <c r="B512" s="32" t="s">
        <v>113</v>
      </c>
      <c r="C512" s="32" t="s">
        <v>213</v>
      </c>
      <c r="D512" s="32" t="s">
        <v>83</v>
      </c>
      <c r="E512" s="32"/>
      <c r="F512" s="32">
        <v>18</v>
      </c>
      <c r="G512" s="32"/>
      <c r="H512" s="32"/>
      <c r="I512" s="32">
        <f t="shared" si="663"/>
        <v>0</v>
      </c>
      <c r="J512" s="32"/>
      <c r="K512" s="32"/>
      <c r="L512" s="32">
        <f t="shared" si="664"/>
        <v>0</v>
      </c>
      <c r="M512" s="32">
        <v>29</v>
      </c>
      <c r="N512" s="32">
        <v>36</v>
      </c>
      <c r="O512" s="32">
        <f t="shared" si="665"/>
        <v>65</v>
      </c>
      <c r="P512" s="32">
        <f t="shared" si="666"/>
        <v>29</v>
      </c>
      <c r="Q512" s="32">
        <f t="shared" si="667"/>
        <v>36</v>
      </c>
      <c r="R512" s="32">
        <f t="shared" si="668"/>
        <v>65</v>
      </c>
      <c r="S512" s="32">
        <v>9776699381</v>
      </c>
      <c r="T512" s="32"/>
      <c r="U512" s="31">
        <v>46029</v>
      </c>
      <c r="V512" s="32" t="s">
        <v>40</v>
      </c>
    </row>
    <row r="513" spans="1:22">
      <c r="A513" s="32">
        <v>4</v>
      </c>
      <c r="B513" s="32" t="s">
        <v>119</v>
      </c>
      <c r="C513" s="32" t="s">
        <v>326</v>
      </c>
      <c r="D513" s="32" t="s">
        <v>83</v>
      </c>
      <c r="E513" s="32"/>
      <c r="F513" s="32">
        <v>18</v>
      </c>
      <c r="G513" s="32"/>
      <c r="H513" s="32"/>
      <c r="I513" s="32">
        <f t="shared" ref="I513:I514" si="669">G513+H513</f>
        <v>0</v>
      </c>
      <c r="J513" s="32"/>
      <c r="K513" s="32"/>
      <c r="L513" s="32">
        <f t="shared" ref="L513:L514" si="670">J513+K513</f>
        <v>0</v>
      </c>
      <c r="M513" s="32">
        <v>15</v>
      </c>
      <c r="N513" s="32">
        <v>4</v>
      </c>
      <c r="O513" s="32">
        <f t="shared" ref="O513" si="671">M513+N513</f>
        <v>19</v>
      </c>
      <c r="P513" s="32">
        <f t="shared" ref="P513:P514" si="672">G513+J513+M513</f>
        <v>15</v>
      </c>
      <c r="Q513" s="32">
        <f t="shared" ref="Q513" si="673">H513+K513+N513</f>
        <v>4</v>
      </c>
      <c r="R513" s="32">
        <f t="shared" ref="R513" si="674">P513+Q513</f>
        <v>19</v>
      </c>
      <c r="S513" s="32">
        <v>9776699381</v>
      </c>
      <c r="T513" s="32"/>
      <c r="U513" s="31">
        <v>46029</v>
      </c>
      <c r="V513" s="32" t="s">
        <v>40</v>
      </c>
    </row>
    <row r="514" spans="1:22">
      <c r="A514" s="32">
        <v>5</v>
      </c>
      <c r="B514" s="32" t="s">
        <v>63</v>
      </c>
      <c r="C514" s="32" t="s">
        <v>64</v>
      </c>
      <c r="D514" s="32" t="s">
        <v>61</v>
      </c>
      <c r="E514" s="32" t="s">
        <v>62</v>
      </c>
      <c r="F514" s="32">
        <v>20</v>
      </c>
      <c r="G514" s="32"/>
      <c r="H514" s="32"/>
      <c r="I514" s="32">
        <f t="shared" si="669"/>
        <v>0</v>
      </c>
      <c r="J514" s="32"/>
      <c r="K514" s="32"/>
      <c r="L514" s="32">
        <f t="shared" si="670"/>
        <v>0</v>
      </c>
      <c r="M514" s="32">
        <v>0</v>
      </c>
      <c r="N514" s="32">
        <v>200</v>
      </c>
      <c r="O514" s="32">
        <f>M514+N514</f>
        <v>200</v>
      </c>
      <c r="P514" s="32">
        <f t="shared" si="672"/>
        <v>0</v>
      </c>
      <c r="Q514" s="32">
        <f>H514+K514+N514</f>
        <v>200</v>
      </c>
      <c r="R514" s="32">
        <f>P514+Q514</f>
        <v>200</v>
      </c>
      <c r="S514" s="32">
        <v>9937380203</v>
      </c>
      <c r="T514" s="32"/>
      <c r="U514" s="31">
        <v>46030</v>
      </c>
      <c r="V514" s="32" t="s">
        <v>41</v>
      </c>
    </row>
    <row r="515" spans="1:22">
      <c r="A515" s="32">
        <v>6</v>
      </c>
      <c r="B515" s="32" t="s">
        <v>63</v>
      </c>
      <c r="C515" s="32" t="s">
        <v>64</v>
      </c>
      <c r="D515" s="32" t="s">
        <v>61</v>
      </c>
      <c r="E515" s="32" t="s">
        <v>62</v>
      </c>
      <c r="F515" s="32">
        <v>20</v>
      </c>
      <c r="G515" s="32"/>
      <c r="H515" s="32"/>
      <c r="I515" s="32">
        <f t="shared" ref="I515" si="675">G515+H515</f>
        <v>0</v>
      </c>
      <c r="J515" s="32"/>
      <c r="K515" s="32"/>
      <c r="L515" s="32">
        <f t="shared" ref="L515" si="676">J515+K515</f>
        <v>0</v>
      </c>
      <c r="M515" s="32">
        <v>0</v>
      </c>
      <c r="N515" s="32"/>
      <c r="O515" s="32">
        <f>M515+N515</f>
        <v>0</v>
      </c>
      <c r="P515" s="32">
        <f t="shared" ref="P515" si="677">G515+J515+M515</f>
        <v>0</v>
      </c>
      <c r="Q515" s="32">
        <f>H515+K515+N515</f>
        <v>0</v>
      </c>
      <c r="R515" s="32">
        <f>P515+Q515</f>
        <v>0</v>
      </c>
      <c r="S515" s="32">
        <v>9937380203</v>
      </c>
      <c r="T515" s="32"/>
      <c r="U515" s="31">
        <v>46031</v>
      </c>
      <c r="V515" s="32" t="s">
        <v>42</v>
      </c>
    </row>
    <row r="516" spans="1:22">
      <c r="A516" s="1"/>
      <c r="B516" s="33" t="s">
        <v>290</v>
      </c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5"/>
      <c r="U516" s="31">
        <v>46032</v>
      </c>
      <c r="V516" s="1" t="s">
        <v>43</v>
      </c>
    </row>
    <row r="517" spans="1:22">
      <c r="A517" s="1"/>
      <c r="B517" s="33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5"/>
      <c r="U517" s="31">
        <v>46033</v>
      </c>
      <c r="V517" s="1" t="s">
        <v>44</v>
      </c>
    </row>
    <row r="518" spans="1:22">
      <c r="A518" s="4"/>
      <c r="B518" s="36" t="s">
        <v>45</v>
      </c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37"/>
      <c r="U518" s="31">
        <v>46034</v>
      </c>
      <c r="V518" s="4" t="s">
        <v>38</v>
      </c>
    </row>
    <row r="519" spans="1:22" s="15" customFormat="1">
      <c r="A519" s="12">
        <v>7</v>
      </c>
      <c r="B519" s="12" t="s">
        <v>70</v>
      </c>
      <c r="C519" s="12" t="s">
        <v>71</v>
      </c>
      <c r="D519" s="12" t="s">
        <v>61</v>
      </c>
      <c r="E519" s="12" t="s">
        <v>62</v>
      </c>
      <c r="F519" s="12">
        <v>21</v>
      </c>
      <c r="G519" s="12"/>
      <c r="H519" s="12"/>
      <c r="I519" s="32">
        <f>G519+H519</f>
        <v>0</v>
      </c>
      <c r="J519" s="12"/>
      <c r="K519" s="12"/>
      <c r="L519" s="32">
        <f t="shared" ref="L519" si="678">J519+K519</f>
        <v>0</v>
      </c>
      <c r="M519" s="12"/>
      <c r="N519" s="12">
        <v>84</v>
      </c>
      <c r="O519" s="32">
        <f t="shared" ref="O519" si="679">M519+N519</f>
        <v>84</v>
      </c>
      <c r="P519" s="32">
        <f t="shared" ref="P519" si="680">G519+J519+M519</f>
        <v>0</v>
      </c>
      <c r="Q519" s="32">
        <f t="shared" ref="Q519" si="681">H519+K519+N519</f>
        <v>84</v>
      </c>
      <c r="R519" s="32">
        <f t="shared" ref="R519" si="682">P519+Q519</f>
        <v>84</v>
      </c>
      <c r="S519" s="12">
        <v>8018330364</v>
      </c>
      <c r="T519" s="12">
        <v>8280438470</v>
      </c>
      <c r="U519" s="31">
        <v>46035</v>
      </c>
      <c r="V519" s="32" t="s">
        <v>39</v>
      </c>
    </row>
    <row r="520" spans="1:22">
      <c r="A520" s="13"/>
      <c r="B520" s="50" t="s">
        <v>327</v>
      </c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2"/>
      <c r="U520" s="31">
        <v>46036</v>
      </c>
      <c r="V520" s="32" t="s">
        <v>40</v>
      </c>
    </row>
    <row r="521" spans="1:22">
      <c r="A521" s="32">
        <v>8</v>
      </c>
      <c r="B521" s="32" t="s">
        <v>68</v>
      </c>
      <c r="C521" s="32" t="s">
        <v>69</v>
      </c>
      <c r="D521" s="32" t="s">
        <v>61</v>
      </c>
      <c r="E521" s="32" t="s">
        <v>62</v>
      </c>
      <c r="F521" s="32">
        <v>15</v>
      </c>
      <c r="G521" s="32"/>
      <c r="H521" s="32"/>
      <c r="I521" s="32">
        <f>G521+H521</f>
        <v>0</v>
      </c>
      <c r="J521" s="32"/>
      <c r="K521" s="32"/>
      <c r="L521" s="32">
        <f t="shared" si="658"/>
        <v>0</v>
      </c>
      <c r="M521" s="32">
        <v>0</v>
      </c>
      <c r="N521" s="32">
        <v>332</v>
      </c>
      <c r="O521" s="32">
        <f t="shared" si="659"/>
        <v>332</v>
      </c>
      <c r="P521" s="32">
        <f t="shared" si="660"/>
        <v>0</v>
      </c>
      <c r="Q521" s="32">
        <f t="shared" si="661"/>
        <v>332</v>
      </c>
      <c r="R521" s="32">
        <f t="shared" si="662"/>
        <v>332</v>
      </c>
      <c r="S521" s="32">
        <v>9178927459</v>
      </c>
      <c r="T521" s="32"/>
      <c r="U521" s="31">
        <v>46037</v>
      </c>
      <c r="V521" s="32" t="s">
        <v>41</v>
      </c>
    </row>
    <row r="522" spans="1:22">
      <c r="A522" s="32">
        <v>9</v>
      </c>
      <c r="B522" s="32" t="s">
        <v>68</v>
      </c>
      <c r="C522" s="32" t="s">
        <v>69</v>
      </c>
      <c r="D522" s="32" t="s">
        <v>61</v>
      </c>
      <c r="E522" s="32" t="s">
        <v>62</v>
      </c>
      <c r="F522" s="32">
        <v>15</v>
      </c>
      <c r="G522" s="32"/>
      <c r="H522" s="32"/>
      <c r="I522" s="32">
        <f>G522+H522</f>
        <v>0</v>
      </c>
      <c r="J522" s="32"/>
      <c r="K522" s="32"/>
      <c r="L522" s="32">
        <f t="shared" si="658"/>
        <v>0</v>
      </c>
      <c r="M522" s="32"/>
      <c r="N522" s="32"/>
      <c r="O522" s="32">
        <f t="shared" si="659"/>
        <v>0</v>
      </c>
      <c r="P522" s="32">
        <f t="shared" si="660"/>
        <v>0</v>
      </c>
      <c r="Q522" s="32">
        <f t="shared" si="661"/>
        <v>0</v>
      </c>
      <c r="R522" s="32">
        <f t="shared" si="662"/>
        <v>0</v>
      </c>
      <c r="S522" s="32"/>
      <c r="T522" s="32"/>
      <c r="U522" s="31">
        <v>46038</v>
      </c>
      <c r="V522" s="32" t="s">
        <v>42</v>
      </c>
    </row>
    <row r="523" spans="1:22">
      <c r="A523" s="32">
        <v>10</v>
      </c>
      <c r="B523" s="32" t="s">
        <v>68</v>
      </c>
      <c r="C523" s="32" t="s">
        <v>69</v>
      </c>
      <c r="D523" s="32" t="s">
        <v>61</v>
      </c>
      <c r="E523" s="32" t="s">
        <v>62</v>
      </c>
      <c r="F523" s="32">
        <v>15</v>
      </c>
      <c r="G523" s="32"/>
      <c r="H523" s="32"/>
      <c r="I523" s="32">
        <f>G523+H523</f>
        <v>0</v>
      </c>
      <c r="J523" s="32"/>
      <c r="K523" s="32"/>
      <c r="L523" s="32">
        <f t="shared" si="658"/>
        <v>0</v>
      </c>
      <c r="M523" s="32"/>
      <c r="N523" s="32"/>
      <c r="O523" s="32">
        <f t="shared" si="659"/>
        <v>0</v>
      </c>
      <c r="P523" s="32">
        <f t="shared" si="660"/>
        <v>0</v>
      </c>
      <c r="Q523" s="32">
        <f t="shared" si="661"/>
        <v>0</v>
      </c>
      <c r="R523" s="32">
        <f t="shared" si="662"/>
        <v>0</v>
      </c>
      <c r="S523" s="32"/>
      <c r="T523" s="32"/>
      <c r="U523" s="31">
        <v>46039</v>
      </c>
      <c r="V523" s="32" t="s">
        <v>43</v>
      </c>
    </row>
    <row r="524" spans="1:22">
      <c r="A524" s="32"/>
      <c r="B524" s="33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5"/>
      <c r="U524" s="31">
        <v>46040</v>
      </c>
      <c r="V524" s="1" t="s">
        <v>44</v>
      </c>
    </row>
    <row r="525" spans="1:22">
      <c r="A525" s="32"/>
      <c r="B525" s="36" t="s">
        <v>45</v>
      </c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37"/>
      <c r="U525" s="31">
        <v>46041</v>
      </c>
      <c r="V525" s="4" t="s">
        <v>38</v>
      </c>
    </row>
    <row r="526" spans="1:22">
      <c r="A526" s="32">
        <v>11</v>
      </c>
      <c r="B526" s="32" t="s">
        <v>68</v>
      </c>
      <c r="C526" s="32" t="s">
        <v>273</v>
      </c>
      <c r="D526" s="32" t="s">
        <v>61</v>
      </c>
      <c r="E526" s="32" t="s">
        <v>62</v>
      </c>
      <c r="F526" s="32">
        <v>15</v>
      </c>
      <c r="G526" s="32"/>
      <c r="H526" s="32"/>
      <c r="I526" s="32">
        <f t="shared" ref="I526:I530" si="683">G526+H526</f>
        <v>0</v>
      </c>
      <c r="J526" s="32"/>
      <c r="K526" s="32"/>
      <c r="L526" s="32">
        <f t="shared" ref="L526:L530" si="684">J526+K526</f>
        <v>0</v>
      </c>
      <c r="M526" s="32">
        <v>250</v>
      </c>
      <c r="N526" s="32"/>
      <c r="O526" s="32">
        <f t="shared" ref="O526:O527" si="685">M526+N526</f>
        <v>250</v>
      </c>
      <c r="P526" s="32">
        <f t="shared" ref="P526:P530" si="686">G526+J526+M526</f>
        <v>250</v>
      </c>
      <c r="Q526" s="32">
        <f>H526+K526+N526</f>
        <v>0</v>
      </c>
      <c r="R526" s="32">
        <f>P526+Q526</f>
        <v>250</v>
      </c>
      <c r="S526" s="32">
        <v>7752051936</v>
      </c>
      <c r="T526" s="32"/>
      <c r="U526" s="31">
        <v>46042</v>
      </c>
      <c r="V526" s="12" t="s">
        <v>39</v>
      </c>
    </row>
    <row r="527" spans="1:22">
      <c r="A527" s="32">
        <v>12</v>
      </c>
      <c r="B527" s="32" t="s">
        <v>68</v>
      </c>
      <c r="C527" s="32" t="s">
        <v>273</v>
      </c>
      <c r="D527" s="32" t="s">
        <v>61</v>
      </c>
      <c r="E527" s="32" t="s">
        <v>62</v>
      </c>
      <c r="F527" s="32">
        <v>15</v>
      </c>
      <c r="G527" s="32"/>
      <c r="H527" s="32"/>
      <c r="I527" s="32">
        <f t="shared" si="683"/>
        <v>0</v>
      </c>
      <c r="J527" s="32"/>
      <c r="K527" s="32"/>
      <c r="L527" s="32">
        <f t="shared" si="684"/>
        <v>0</v>
      </c>
      <c r="M527" s="32"/>
      <c r="N527" s="32"/>
      <c r="O527" s="32">
        <f t="shared" si="685"/>
        <v>0</v>
      </c>
      <c r="P527" s="32">
        <f t="shared" si="686"/>
        <v>0</v>
      </c>
      <c r="Q527" s="32">
        <f>H527+K527+N527</f>
        <v>0</v>
      </c>
      <c r="R527" s="32">
        <f>P527+Q527</f>
        <v>0</v>
      </c>
      <c r="S527" s="32">
        <v>7752051936</v>
      </c>
      <c r="T527" s="32"/>
      <c r="U527" s="31">
        <v>46043</v>
      </c>
      <c r="V527" s="12" t="s">
        <v>40</v>
      </c>
    </row>
    <row r="528" spans="1:22">
      <c r="A528" s="32">
        <v>13</v>
      </c>
      <c r="B528" s="32" t="s">
        <v>68</v>
      </c>
      <c r="C528" s="32" t="s">
        <v>274</v>
      </c>
      <c r="D528" s="32" t="s">
        <v>61</v>
      </c>
      <c r="E528" s="32" t="s">
        <v>62</v>
      </c>
      <c r="F528" s="32">
        <v>15</v>
      </c>
      <c r="G528" s="32"/>
      <c r="H528" s="32"/>
      <c r="I528" s="32">
        <f t="shared" si="683"/>
        <v>0</v>
      </c>
      <c r="J528" s="32"/>
      <c r="K528" s="32"/>
      <c r="L528" s="32">
        <f t="shared" si="684"/>
        <v>0</v>
      </c>
      <c r="M528" s="32"/>
      <c r="N528" s="32">
        <v>250</v>
      </c>
      <c r="O528" s="32">
        <f>M528+N528</f>
        <v>250</v>
      </c>
      <c r="P528" s="32">
        <f t="shared" si="686"/>
        <v>0</v>
      </c>
      <c r="Q528" s="32">
        <f t="shared" ref="Q528:Q530" si="687">H528+K528+N528</f>
        <v>250</v>
      </c>
      <c r="R528" s="32">
        <f t="shared" ref="R528:R530" si="688">P528+Q528</f>
        <v>250</v>
      </c>
      <c r="S528" s="32">
        <v>7752051936</v>
      </c>
      <c r="T528" s="32"/>
      <c r="U528" s="31">
        <v>46044</v>
      </c>
      <c r="V528" s="12" t="s">
        <v>41</v>
      </c>
    </row>
    <row r="529" spans="1:22">
      <c r="A529" s="13"/>
      <c r="B529" s="50" t="s">
        <v>328</v>
      </c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2"/>
      <c r="U529" s="31">
        <v>46045</v>
      </c>
      <c r="V529" s="12" t="s">
        <v>42</v>
      </c>
    </row>
    <row r="530" spans="1:22">
      <c r="A530" s="32">
        <v>14</v>
      </c>
      <c r="B530" s="32" t="s">
        <v>68</v>
      </c>
      <c r="C530" s="32" t="s">
        <v>274</v>
      </c>
      <c r="D530" s="32" t="s">
        <v>61</v>
      </c>
      <c r="E530" s="32" t="s">
        <v>62</v>
      </c>
      <c r="F530" s="32">
        <v>15</v>
      </c>
      <c r="G530" s="32"/>
      <c r="H530" s="32"/>
      <c r="I530" s="32">
        <f t="shared" si="683"/>
        <v>0</v>
      </c>
      <c r="J530" s="32"/>
      <c r="K530" s="32"/>
      <c r="L530" s="32">
        <f t="shared" si="684"/>
        <v>0</v>
      </c>
      <c r="M530" s="32"/>
      <c r="N530" s="32"/>
      <c r="O530" s="32">
        <f>M530+N530</f>
        <v>0</v>
      </c>
      <c r="P530" s="32">
        <f t="shared" si="686"/>
        <v>0</v>
      </c>
      <c r="Q530" s="32">
        <f t="shared" si="687"/>
        <v>0</v>
      </c>
      <c r="R530" s="32">
        <f t="shared" si="688"/>
        <v>0</v>
      </c>
      <c r="S530" s="32">
        <v>7752051936</v>
      </c>
      <c r="T530" s="32"/>
      <c r="U530" s="31">
        <v>46046</v>
      </c>
      <c r="V530" s="12" t="s">
        <v>43</v>
      </c>
    </row>
    <row r="531" spans="1:22">
      <c r="A531" s="1"/>
      <c r="B531" s="33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5"/>
      <c r="U531" s="31">
        <v>46047</v>
      </c>
      <c r="V531" s="1" t="s">
        <v>44</v>
      </c>
    </row>
    <row r="532" spans="1:22">
      <c r="A532" s="13"/>
      <c r="B532" s="50" t="s">
        <v>278</v>
      </c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2"/>
      <c r="U532" s="31">
        <v>46048</v>
      </c>
      <c r="V532" s="32" t="s">
        <v>38</v>
      </c>
    </row>
    <row r="533" spans="1:22">
      <c r="A533" s="32">
        <v>15</v>
      </c>
      <c r="B533" s="32" t="s">
        <v>65</v>
      </c>
      <c r="C533" s="32" t="s">
        <v>66</v>
      </c>
      <c r="D533" s="32" t="s">
        <v>61</v>
      </c>
      <c r="E533" s="32" t="s">
        <v>62</v>
      </c>
      <c r="F533" s="32">
        <v>27</v>
      </c>
      <c r="G533" s="32"/>
      <c r="H533" s="32"/>
      <c r="I533" s="32">
        <f t="shared" ref="I533:I534" si="689">G533+H533</f>
        <v>0</v>
      </c>
      <c r="J533" s="32"/>
      <c r="K533" s="32"/>
      <c r="L533" s="32">
        <f t="shared" ref="L533:L534" si="690">J533+K533</f>
        <v>0</v>
      </c>
      <c r="M533" s="32">
        <v>0</v>
      </c>
      <c r="N533" s="32">
        <v>216</v>
      </c>
      <c r="O533" s="32">
        <f t="shared" ref="O533:O534" si="691">M533+N533</f>
        <v>216</v>
      </c>
      <c r="P533" s="32">
        <f t="shared" ref="P533:P534" si="692">G533+J533+M533</f>
        <v>0</v>
      </c>
      <c r="Q533" s="32">
        <f>H533+K533+N533</f>
        <v>216</v>
      </c>
      <c r="R533" s="32">
        <f>P533+Q533</f>
        <v>216</v>
      </c>
      <c r="S533" s="32">
        <v>9178519180</v>
      </c>
      <c r="T533" s="32"/>
      <c r="U533" s="31">
        <v>46049</v>
      </c>
      <c r="V533" s="32" t="s">
        <v>39</v>
      </c>
    </row>
    <row r="534" spans="1:22">
      <c r="A534" s="32">
        <v>16</v>
      </c>
      <c r="B534" s="32" t="s">
        <v>65</v>
      </c>
      <c r="C534" s="32" t="s">
        <v>66</v>
      </c>
      <c r="D534" s="32" t="s">
        <v>61</v>
      </c>
      <c r="E534" s="32"/>
      <c r="F534" s="32"/>
      <c r="G534" s="32"/>
      <c r="H534" s="32"/>
      <c r="I534" s="32">
        <f t="shared" si="689"/>
        <v>0</v>
      </c>
      <c r="J534" s="32"/>
      <c r="K534" s="32"/>
      <c r="L534" s="32">
        <f t="shared" si="690"/>
        <v>0</v>
      </c>
      <c r="M534" s="32">
        <v>0</v>
      </c>
      <c r="N534" s="32">
        <v>0</v>
      </c>
      <c r="O534" s="32">
        <f t="shared" si="691"/>
        <v>0</v>
      </c>
      <c r="P534" s="32">
        <f t="shared" si="692"/>
        <v>0</v>
      </c>
      <c r="Q534" s="32"/>
      <c r="R534" s="32">
        <f>P534+Q534</f>
        <v>0</v>
      </c>
      <c r="S534" s="32"/>
      <c r="T534" s="32"/>
      <c r="U534" s="31">
        <v>46050</v>
      </c>
      <c r="V534" s="32" t="s">
        <v>40</v>
      </c>
    </row>
    <row r="535" spans="1:22">
      <c r="A535" s="32">
        <v>17</v>
      </c>
      <c r="B535" s="32" t="s">
        <v>256</v>
      </c>
      <c r="C535" s="32" t="s">
        <v>257</v>
      </c>
      <c r="D535" s="32" t="s">
        <v>83</v>
      </c>
      <c r="E535" s="32"/>
      <c r="F535" s="32">
        <v>10</v>
      </c>
      <c r="G535" s="32"/>
      <c r="H535" s="32"/>
      <c r="I535" s="32">
        <f t="shared" ref="I535:I537" si="693">G535+H535</f>
        <v>0</v>
      </c>
      <c r="J535" s="32"/>
      <c r="K535" s="32"/>
      <c r="L535" s="32">
        <f t="shared" ref="L535:L537" si="694">J535+K535</f>
        <v>0</v>
      </c>
      <c r="M535" s="32">
        <v>69</v>
      </c>
      <c r="N535" s="32">
        <v>78</v>
      </c>
      <c r="O535" s="32">
        <f t="shared" ref="O535:O537" si="695">M535+N535</f>
        <v>147</v>
      </c>
      <c r="P535" s="32">
        <f t="shared" ref="P535:P537" si="696">G535+J535+M535</f>
        <v>69</v>
      </c>
      <c r="Q535" s="32">
        <f t="shared" ref="Q535:Q537" si="697">H535+K535+N535</f>
        <v>78</v>
      </c>
      <c r="R535" s="32">
        <f t="shared" ref="R535:R537" si="698">P535+Q535</f>
        <v>147</v>
      </c>
      <c r="S535" s="32">
        <v>9853463392</v>
      </c>
      <c r="T535" s="32"/>
      <c r="U535" s="31">
        <v>46051</v>
      </c>
      <c r="V535" s="32" t="s">
        <v>41</v>
      </c>
    </row>
    <row r="536" spans="1:22">
      <c r="A536" s="32">
        <v>18</v>
      </c>
      <c r="B536" s="32" t="s">
        <v>256</v>
      </c>
      <c r="C536" s="32" t="s">
        <v>258</v>
      </c>
      <c r="D536" s="32" t="s">
        <v>83</v>
      </c>
      <c r="E536" s="32"/>
      <c r="F536" s="32">
        <v>10</v>
      </c>
      <c r="G536" s="32"/>
      <c r="H536" s="32"/>
      <c r="I536" s="32">
        <f t="shared" si="693"/>
        <v>0</v>
      </c>
      <c r="J536" s="32"/>
      <c r="K536" s="32"/>
      <c r="L536" s="32">
        <f t="shared" si="694"/>
        <v>0</v>
      </c>
      <c r="M536" s="32">
        <v>43</v>
      </c>
      <c r="N536" s="32">
        <v>65</v>
      </c>
      <c r="O536" s="32">
        <f t="shared" si="695"/>
        <v>108</v>
      </c>
      <c r="P536" s="32">
        <f t="shared" si="696"/>
        <v>43</v>
      </c>
      <c r="Q536" s="32">
        <f t="shared" si="697"/>
        <v>65</v>
      </c>
      <c r="R536" s="32">
        <f t="shared" si="698"/>
        <v>108</v>
      </c>
      <c r="S536" s="32">
        <v>9777842042</v>
      </c>
      <c r="T536" s="32"/>
      <c r="U536" s="31">
        <v>46052</v>
      </c>
      <c r="V536" s="32" t="s">
        <v>42</v>
      </c>
    </row>
    <row r="537" spans="1:22">
      <c r="A537" s="32">
        <v>19</v>
      </c>
      <c r="B537" s="32" t="s">
        <v>256</v>
      </c>
      <c r="C537" s="32" t="s">
        <v>276</v>
      </c>
      <c r="D537" s="32" t="s">
        <v>83</v>
      </c>
      <c r="E537" s="32"/>
      <c r="F537" s="32">
        <v>10</v>
      </c>
      <c r="G537" s="32"/>
      <c r="H537" s="32"/>
      <c r="I537" s="32">
        <f t="shared" si="693"/>
        <v>0</v>
      </c>
      <c r="J537" s="32"/>
      <c r="K537" s="32"/>
      <c r="L537" s="32">
        <f t="shared" si="694"/>
        <v>0</v>
      </c>
      <c r="M537" s="32">
        <v>55</v>
      </c>
      <c r="N537" s="32">
        <v>60</v>
      </c>
      <c r="O537" s="32">
        <f t="shared" si="695"/>
        <v>115</v>
      </c>
      <c r="P537" s="32">
        <f t="shared" si="696"/>
        <v>55</v>
      </c>
      <c r="Q537" s="32">
        <f t="shared" si="697"/>
        <v>60</v>
      </c>
      <c r="R537" s="32">
        <f t="shared" si="698"/>
        <v>115</v>
      </c>
      <c r="S537" s="32">
        <v>9777842042</v>
      </c>
      <c r="T537" s="32"/>
      <c r="U537" s="31">
        <v>46053</v>
      </c>
      <c r="V537" s="32" t="s">
        <v>43</v>
      </c>
    </row>
    <row r="538" spans="1:22">
      <c r="A538" s="3"/>
      <c r="B538" s="32" t="s">
        <v>33</v>
      </c>
      <c r="C538" s="32"/>
      <c r="D538" s="32"/>
      <c r="E538" s="32"/>
      <c r="F538" s="32"/>
      <c r="G538" s="32">
        <f>SUM(G507:G537)</f>
        <v>10</v>
      </c>
      <c r="H538" s="32">
        <f>SUM(H507:H537)</f>
        <v>14</v>
      </c>
      <c r="I538" s="32">
        <f t="shared" ref="I538" si="699">G538+H538</f>
        <v>24</v>
      </c>
      <c r="J538" s="32">
        <f>SUM(J507:J537)</f>
        <v>13</v>
      </c>
      <c r="K538" s="32">
        <f>SUM(K507:K537)</f>
        <v>26</v>
      </c>
      <c r="L538" s="32">
        <f t="shared" ref="L538" si="700">J538+K538</f>
        <v>39</v>
      </c>
      <c r="M538" s="32">
        <f>SUM(M507:M537)</f>
        <v>534</v>
      </c>
      <c r="N538" s="32">
        <f>SUM(N507:N537)</f>
        <v>1389</v>
      </c>
      <c r="O538" s="32">
        <f t="shared" ref="O538" si="701">M538+N538</f>
        <v>1923</v>
      </c>
      <c r="P538" s="32">
        <f>SUM(P507:P537)</f>
        <v>557</v>
      </c>
      <c r="Q538" s="32">
        <f>SUM(Q507:Q537)</f>
        <v>1429</v>
      </c>
      <c r="R538" s="32">
        <f t="shared" ref="R538" si="702">P538+Q538</f>
        <v>1986</v>
      </c>
      <c r="S538" s="3"/>
      <c r="T538" s="3"/>
      <c r="U538" s="3"/>
      <c r="V538" s="3"/>
    </row>
    <row r="539" spans="1:22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59"/>
      <c r="O539" s="45"/>
      <c r="P539" s="45"/>
      <c r="Q539" s="45"/>
      <c r="R539" s="45"/>
      <c r="S539" s="45"/>
      <c r="T539" s="45"/>
      <c r="U539" s="45"/>
      <c r="V539" s="45"/>
    </row>
    <row r="540" spans="1:22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59"/>
      <c r="O540" s="45"/>
      <c r="P540" s="45"/>
      <c r="Q540" s="45"/>
      <c r="R540" s="45"/>
      <c r="S540" s="45"/>
      <c r="T540" s="45"/>
      <c r="U540" s="45"/>
      <c r="V540" s="45"/>
    </row>
    <row r="541" spans="1:22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59"/>
      <c r="O541" s="45"/>
      <c r="P541" s="45"/>
      <c r="Q541" s="45"/>
      <c r="R541" s="45"/>
      <c r="S541" s="45"/>
      <c r="T541" s="45"/>
      <c r="U541" s="45"/>
      <c r="V541" s="45"/>
    </row>
    <row r="542" spans="1:22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59"/>
      <c r="O542" s="45"/>
      <c r="P542" s="45"/>
      <c r="Q542" s="45"/>
      <c r="R542" s="45"/>
      <c r="S542" s="45"/>
      <c r="T542" s="45"/>
      <c r="U542" s="45"/>
      <c r="V542" s="45"/>
    </row>
    <row r="543" spans="1:22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59"/>
      <c r="O543" s="45"/>
      <c r="P543" s="45"/>
      <c r="Q543" s="45"/>
      <c r="R543" s="45"/>
      <c r="S543" s="45"/>
      <c r="T543" s="45"/>
      <c r="U543" s="45"/>
      <c r="V543" s="45"/>
    </row>
    <row r="544" spans="1:22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59"/>
      <c r="O544" s="45"/>
      <c r="P544" s="45"/>
      <c r="Q544" s="45"/>
      <c r="R544" s="45"/>
      <c r="S544" s="45"/>
      <c r="T544" s="45"/>
      <c r="U544" s="45"/>
      <c r="V544" s="45"/>
    </row>
    <row r="545" spans="1:22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59"/>
      <c r="O545" s="45"/>
      <c r="P545" s="45"/>
      <c r="Q545" s="45"/>
      <c r="R545" s="45"/>
      <c r="S545" s="45"/>
      <c r="T545" s="45"/>
      <c r="U545" s="45"/>
      <c r="V545" s="45"/>
    </row>
    <row r="546" spans="1:22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59"/>
      <c r="O546" s="45"/>
      <c r="P546" s="45"/>
      <c r="Q546" s="45"/>
      <c r="R546" s="45"/>
      <c r="S546" s="45"/>
      <c r="T546" s="45"/>
      <c r="U546" s="45"/>
      <c r="V546" s="45"/>
    </row>
    <row r="547" spans="1:22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59"/>
      <c r="O547" s="45"/>
      <c r="P547" s="45"/>
      <c r="Q547" s="45"/>
      <c r="R547" s="45"/>
      <c r="S547" s="45"/>
      <c r="T547" s="45"/>
      <c r="U547" s="45"/>
      <c r="V547" s="45"/>
    </row>
    <row r="548" spans="1:22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59"/>
      <c r="O548" s="45"/>
      <c r="P548" s="45"/>
      <c r="Q548" s="45"/>
      <c r="R548" s="45"/>
      <c r="S548" s="45"/>
      <c r="T548" s="45"/>
      <c r="U548" s="45"/>
      <c r="V548" s="45"/>
    </row>
    <row r="549" spans="1:22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59"/>
      <c r="O549" s="45"/>
      <c r="P549" s="45"/>
      <c r="Q549" s="45"/>
      <c r="R549" s="45"/>
      <c r="S549" s="45"/>
      <c r="T549" s="45"/>
      <c r="U549" s="45"/>
      <c r="V549" s="45"/>
    </row>
    <row r="550" spans="1:22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59"/>
      <c r="O550" s="45"/>
      <c r="P550" s="45"/>
      <c r="Q550" s="45"/>
      <c r="R550" s="45"/>
      <c r="S550" s="45"/>
      <c r="T550" s="45"/>
      <c r="U550" s="45"/>
      <c r="V550" s="45"/>
    </row>
    <row r="551" spans="1:22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59"/>
      <c r="O551" s="45"/>
      <c r="P551" s="45"/>
      <c r="Q551" s="45"/>
      <c r="R551" s="45"/>
      <c r="S551" s="45"/>
      <c r="T551" s="45"/>
      <c r="U551" s="45"/>
      <c r="V551" s="45"/>
    </row>
    <row r="552" spans="1:2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1:2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1:22" ht="22.5" customHeight="1">
      <c r="A554" s="69" t="s">
        <v>329</v>
      </c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</row>
    <row r="555" spans="1:22" ht="37.5" customHeight="1">
      <c r="A555" s="70" t="s">
        <v>8</v>
      </c>
      <c r="B555" s="70" t="s">
        <v>9</v>
      </c>
      <c r="C555" s="70" t="s">
        <v>10</v>
      </c>
      <c r="D555" s="70" t="s">
        <v>11</v>
      </c>
      <c r="E555" s="70" t="s">
        <v>12</v>
      </c>
      <c r="F555" s="70" t="s">
        <v>13</v>
      </c>
      <c r="G555" s="64" t="s">
        <v>35</v>
      </c>
      <c r="H555" s="65"/>
      <c r="I555" s="65"/>
      <c r="J555" s="64" t="s">
        <v>34</v>
      </c>
      <c r="K555" s="65"/>
      <c r="L555" s="65"/>
      <c r="M555" s="72" t="s">
        <v>47</v>
      </c>
      <c r="N555" s="72"/>
      <c r="O555" s="72"/>
      <c r="P555" s="64" t="s">
        <v>48</v>
      </c>
      <c r="Q555" s="65"/>
      <c r="R555" s="73"/>
      <c r="S555" s="70" t="s">
        <v>14</v>
      </c>
      <c r="T555" s="70" t="s">
        <v>15</v>
      </c>
      <c r="U555" s="70" t="s">
        <v>16</v>
      </c>
      <c r="V555" s="70" t="s">
        <v>49</v>
      </c>
    </row>
    <row r="556" spans="1:22" ht="30" customHeight="1">
      <c r="A556" s="71"/>
      <c r="B556" s="71"/>
      <c r="C556" s="71"/>
      <c r="D556" s="71"/>
      <c r="E556" s="71"/>
      <c r="F556" s="71"/>
      <c r="G556" s="29" t="s">
        <v>17</v>
      </c>
      <c r="H556" s="29" t="s">
        <v>18</v>
      </c>
      <c r="I556" s="29" t="s">
        <v>19</v>
      </c>
      <c r="J556" s="29" t="s">
        <v>36</v>
      </c>
      <c r="K556" s="29" t="s">
        <v>18</v>
      </c>
      <c r="L556" s="29" t="s">
        <v>19</v>
      </c>
      <c r="M556" s="29" t="s">
        <v>17</v>
      </c>
      <c r="N556" s="29" t="s">
        <v>18</v>
      </c>
      <c r="O556" s="29" t="s">
        <v>19</v>
      </c>
      <c r="P556" s="29" t="s">
        <v>17</v>
      </c>
      <c r="Q556" s="29" t="s">
        <v>18</v>
      </c>
      <c r="R556" s="29" t="s">
        <v>19</v>
      </c>
      <c r="S556" s="71"/>
      <c r="T556" s="71"/>
      <c r="U556" s="71"/>
      <c r="V556" s="71"/>
    </row>
    <row r="557" spans="1:22">
      <c r="A557" s="1"/>
      <c r="B557" s="33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5"/>
      <c r="U557" s="31">
        <v>46054</v>
      </c>
      <c r="V557" s="1" t="s">
        <v>44</v>
      </c>
    </row>
    <row r="558" spans="1:22">
      <c r="A558" s="4"/>
      <c r="B558" s="36" t="s">
        <v>45</v>
      </c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37"/>
      <c r="U558" s="31">
        <v>46055</v>
      </c>
      <c r="V558" s="4" t="s">
        <v>38</v>
      </c>
    </row>
    <row r="559" spans="1:22">
      <c r="A559" s="32">
        <v>1</v>
      </c>
      <c r="B559" s="32" t="s">
        <v>123</v>
      </c>
      <c r="C559" s="32" t="s">
        <v>259</v>
      </c>
      <c r="D559" s="32" t="s">
        <v>83</v>
      </c>
      <c r="E559" s="32"/>
      <c r="F559" s="32">
        <v>16</v>
      </c>
      <c r="G559" s="32"/>
      <c r="H559" s="32"/>
      <c r="I559" s="32">
        <f t="shared" ref="I559:I567" si="703">G559+H559</f>
        <v>0</v>
      </c>
      <c r="J559" s="32"/>
      <c r="K559" s="32"/>
      <c r="L559" s="32">
        <f t="shared" ref="L559:L567" si="704">J559+K559</f>
        <v>0</v>
      </c>
      <c r="M559" s="32">
        <v>76</v>
      </c>
      <c r="N559" s="32">
        <v>71</v>
      </c>
      <c r="O559" s="32">
        <f t="shared" ref="O559:O567" si="705">M559+N559</f>
        <v>147</v>
      </c>
      <c r="P559" s="32">
        <f t="shared" ref="P559:P567" si="706">G559+J559+M559</f>
        <v>76</v>
      </c>
      <c r="Q559" s="32">
        <f t="shared" ref="Q559:Q567" si="707">H559+K559+N559</f>
        <v>71</v>
      </c>
      <c r="R559" s="32">
        <f t="shared" ref="R559:R567" si="708">P559+Q559</f>
        <v>147</v>
      </c>
      <c r="S559" s="32">
        <v>9937448630</v>
      </c>
      <c r="T559" s="32"/>
      <c r="U559" s="31">
        <v>46056</v>
      </c>
      <c r="V559" s="32" t="s">
        <v>39</v>
      </c>
    </row>
    <row r="560" spans="1:22">
      <c r="A560" s="32">
        <v>2</v>
      </c>
      <c r="B560" s="32" t="s">
        <v>126</v>
      </c>
      <c r="C560" s="32" t="s">
        <v>127</v>
      </c>
      <c r="D560" s="32" t="s">
        <v>73</v>
      </c>
      <c r="E560" s="32"/>
      <c r="F560" s="32">
        <v>13</v>
      </c>
      <c r="G560" s="32">
        <v>5</v>
      </c>
      <c r="H560" s="32">
        <v>15</v>
      </c>
      <c r="I560" s="32">
        <f t="shared" si="703"/>
        <v>20</v>
      </c>
      <c r="J560" s="32">
        <v>13</v>
      </c>
      <c r="K560" s="32">
        <v>11</v>
      </c>
      <c r="L560" s="32">
        <f t="shared" si="704"/>
        <v>24</v>
      </c>
      <c r="M560" s="32"/>
      <c r="N560" s="32"/>
      <c r="O560" s="32">
        <f t="shared" si="705"/>
        <v>0</v>
      </c>
      <c r="P560" s="32">
        <f t="shared" si="706"/>
        <v>18</v>
      </c>
      <c r="Q560" s="32">
        <f t="shared" si="707"/>
        <v>26</v>
      </c>
      <c r="R560" s="32">
        <f t="shared" si="708"/>
        <v>44</v>
      </c>
      <c r="S560" s="32">
        <v>8018621870</v>
      </c>
      <c r="T560" s="32"/>
      <c r="U560" s="31">
        <v>46057</v>
      </c>
      <c r="V560" s="32" t="s">
        <v>40</v>
      </c>
    </row>
    <row r="561" spans="1:22">
      <c r="A561" s="32">
        <v>3</v>
      </c>
      <c r="B561" s="32" t="s">
        <v>128</v>
      </c>
      <c r="C561" s="32" t="s">
        <v>129</v>
      </c>
      <c r="D561" s="32" t="s">
        <v>73</v>
      </c>
      <c r="E561" s="32"/>
      <c r="F561" s="32">
        <v>12</v>
      </c>
      <c r="G561" s="32">
        <v>5</v>
      </c>
      <c r="H561" s="32">
        <v>5</v>
      </c>
      <c r="I561" s="32">
        <f t="shared" si="703"/>
        <v>10</v>
      </c>
      <c r="J561" s="32">
        <v>6</v>
      </c>
      <c r="K561" s="32">
        <v>5</v>
      </c>
      <c r="L561" s="32">
        <f t="shared" si="704"/>
        <v>11</v>
      </c>
      <c r="M561" s="32"/>
      <c r="N561" s="32"/>
      <c r="O561" s="32">
        <f t="shared" si="705"/>
        <v>0</v>
      </c>
      <c r="P561" s="32">
        <f t="shared" si="706"/>
        <v>11</v>
      </c>
      <c r="Q561" s="32">
        <f t="shared" si="707"/>
        <v>10</v>
      </c>
      <c r="R561" s="32">
        <f t="shared" si="708"/>
        <v>21</v>
      </c>
      <c r="S561" s="32">
        <v>7327809003</v>
      </c>
      <c r="T561" s="32"/>
      <c r="U561" s="31">
        <v>46057</v>
      </c>
      <c r="V561" s="32" t="s">
        <v>40</v>
      </c>
    </row>
    <row r="562" spans="1:22">
      <c r="A562" s="32">
        <v>4</v>
      </c>
      <c r="B562" s="32" t="s">
        <v>126</v>
      </c>
      <c r="C562" s="32" t="s">
        <v>260</v>
      </c>
      <c r="D562" s="32" t="s">
        <v>83</v>
      </c>
      <c r="E562" s="32"/>
      <c r="F562" s="32">
        <v>14</v>
      </c>
      <c r="G562" s="32"/>
      <c r="H562" s="32"/>
      <c r="I562" s="32">
        <f t="shared" si="703"/>
        <v>0</v>
      </c>
      <c r="J562" s="32"/>
      <c r="K562" s="32"/>
      <c r="L562" s="32">
        <f t="shared" si="704"/>
        <v>0</v>
      </c>
      <c r="M562" s="32">
        <v>20</v>
      </c>
      <c r="N562" s="32">
        <v>18</v>
      </c>
      <c r="O562" s="32">
        <f t="shared" si="705"/>
        <v>38</v>
      </c>
      <c r="P562" s="32">
        <f t="shared" si="706"/>
        <v>20</v>
      </c>
      <c r="Q562" s="32">
        <f t="shared" si="707"/>
        <v>18</v>
      </c>
      <c r="R562" s="32">
        <f t="shared" si="708"/>
        <v>38</v>
      </c>
      <c r="S562" s="32">
        <v>9938120035</v>
      </c>
      <c r="T562" s="32"/>
      <c r="U562" s="31">
        <v>46057</v>
      </c>
      <c r="V562" s="32" t="s">
        <v>40</v>
      </c>
    </row>
    <row r="563" spans="1:22">
      <c r="A563" s="32">
        <v>5</v>
      </c>
      <c r="B563" s="32" t="s">
        <v>124</v>
      </c>
      <c r="C563" s="32" t="s">
        <v>387</v>
      </c>
      <c r="D563" s="32" t="s">
        <v>73</v>
      </c>
      <c r="E563" s="32"/>
      <c r="F563" s="32">
        <v>10</v>
      </c>
      <c r="G563" s="32">
        <v>22</v>
      </c>
      <c r="H563" s="32">
        <v>13</v>
      </c>
      <c r="I563" s="32">
        <f t="shared" si="703"/>
        <v>35</v>
      </c>
      <c r="J563" s="32">
        <v>22</v>
      </c>
      <c r="K563" s="32">
        <v>20</v>
      </c>
      <c r="L563" s="32">
        <f t="shared" si="704"/>
        <v>42</v>
      </c>
      <c r="M563" s="32"/>
      <c r="N563" s="32"/>
      <c r="O563" s="32">
        <f t="shared" si="705"/>
        <v>0</v>
      </c>
      <c r="P563" s="32">
        <f t="shared" si="706"/>
        <v>44</v>
      </c>
      <c r="Q563" s="32">
        <f t="shared" si="707"/>
        <v>33</v>
      </c>
      <c r="R563" s="32">
        <f t="shared" si="708"/>
        <v>77</v>
      </c>
      <c r="S563" s="32">
        <v>9937811441</v>
      </c>
      <c r="T563" s="32">
        <v>8280438440</v>
      </c>
      <c r="U563" s="31">
        <v>46058</v>
      </c>
      <c r="V563" s="32" t="s">
        <v>41</v>
      </c>
    </row>
    <row r="564" spans="1:22">
      <c r="A564" s="32">
        <v>6</v>
      </c>
      <c r="B564" s="32" t="s">
        <v>124</v>
      </c>
      <c r="C564" s="32" t="s">
        <v>361</v>
      </c>
      <c r="D564" s="32" t="s">
        <v>73</v>
      </c>
      <c r="E564" s="32"/>
      <c r="F564" s="32">
        <v>10</v>
      </c>
      <c r="G564" s="32">
        <v>17</v>
      </c>
      <c r="H564" s="32">
        <v>14</v>
      </c>
      <c r="I564" s="32">
        <f t="shared" ref="I564:I565" si="709">G564+H564</f>
        <v>31</v>
      </c>
      <c r="J564" s="32">
        <v>21</v>
      </c>
      <c r="K564" s="32">
        <v>13</v>
      </c>
      <c r="L564" s="32">
        <f t="shared" ref="L564:L565" si="710">J564+K564</f>
        <v>34</v>
      </c>
      <c r="M564" s="32"/>
      <c r="N564" s="32"/>
      <c r="O564" s="32">
        <f t="shared" ref="O564:O565" si="711">M564+N564</f>
        <v>0</v>
      </c>
      <c r="P564" s="32">
        <f t="shared" ref="P564:P565" si="712">G564+J564+M564</f>
        <v>38</v>
      </c>
      <c r="Q564" s="32">
        <f t="shared" ref="Q564:Q565" si="713">H564+K564+N564</f>
        <v>27</v>
      </c>
      <c r="R564" s="32">
        <f t="shared" ref="R564:R565" si="714">P564+Q564</f>
        <v>65</v>
      </c>
      <c r="S564" s="32">
        <v>9937811441</v>
      </c>
      <c r="T564" s="32">
        <v>8280438440</v>
      </c>
      <c r="U564" s="31">
        <v>46058</v>
      </c>
      <c r="V564" s="32" t="s">
        <v>41</v>
      </c>
    </row>
    <row r="565" spans="1:22">
      <c r="A565" s="32">
        <v>7</v>
      </c>
      <c r="B565" s="32" t="s">
        <v>124</v>
      </c>
      <c r="C565" s="32" t="s">
        <v>388</v>
      </c>
      <c r="D565" s="32" t="s">
        <v>73</v>
      </c>
      <c r="E565" s="32"/>
      <c r="F565" s="32">
        <v>10</v>
      </c>
      <c r="G565" s="32">
        <v>19</v>
      </c>
      <c r="H565" s="32">
        <v>17</v>
      </c>
      <c r="I565" s="32">
        <f t="shared" si="709"/>
        <v>36</v>
      </c>
      <c r="J565" s="32">
        <v>11</v>
      </c>
      <c r="K565" s="32">
        <v>0</v>
      </c>
      <c r="L565" s="32">
        <f t="shared" si="710"/>
        <v>11</v>
      </c>
      <c r="M565" s="32"/>
      <c r="N565" s="32"/>
      <c r="O565" s="32">
        <f t="shared" si="711"/>
        <v>0</v>
      </c>
      <c r="P565" s="32">
        <f t="shared" si="712"/>
        <v>30</v>
      </c>
      <c r="Q565" s="32">
        <f t="shared" si="713"/>
        <v>17</v>
      </c>
      <c r="R565" s="32">
        <f t="shared" si="714"/>
        <v>47</v>
      </c>
      <c r="S565" s="32">
        <v>9937811441</v>
      </c>
      <c r="T565" s="32">
        <v>8280438440</v>
      </c>
      <c r="U565" s="31">
        <v>46058</v>
      </c>
      <c r="V565" s="32" t="s">
        <v>41</v>
      </c>
    </row>
    <row r="566" spans="1:22">
      <c r="A566" s="32">
        <v>8</v>
      </c>
      <c r="B566" s="32" t="s">
        <v>123</v>
      </c>
      <c r="C566" s="32" t="s">
        <v>269</v>
      </c>
      <c r="D566" s="32" t="s">
        <v>73</v>
      </c>
      <c r="E566" s="32"/>
      <c r="F566" s="32">
        <v>16</v>
      </c>
      <c r="G566" s="32">
        <v>24</v>
      </c>
      <c r="H566" s="16">
        <v>18</v>
      </c>
      <c r="I566" s="32">
        <f t="shared" si="703"/>
        <v>42</v>
      </c>
      <c r="J566" s="32">
        <v>22</v>
      </c>
      <c r="K566" s="32">
        <v>28</v>
      </c>
      <c r="L566" s="32">
        <f t="shared" si="704"/>
        <v>50</v>
      </c>
      <c r="M566" s="32"/>
      <c r="N566" s="32"/>
      <c r="O566" s="32">
        <f t="shared" si="705"/>
        <v>0</v>
      </c>
      <c r="P566" s="32">
        <f t="shared" si="706"/>
        <v>46</v>
      </c>
      <c r="Q566" s="32">
        <f t="shared" si="707"/>
        <v>46</v>
      </c>
      <c r="R566" s="32">
        <f t="shared" si="708"/>
        <v>92</v>
      </c>
      <c r="S566" s="32">
        <v>9776023475</v>
      </c>
      <c r="T566" s="32">
        <v>8280438441</v>
      </c>
      <c r="U566" s="31">
        <v>46059</v>
      </c>
      <c r="V566" s="32" t="s">
        <v>42</v>
      </c>
    </row>
    <row r="567" spans="1:22">
      <c r="A567" s="32">
        <v>9</v>
      </c>
      <c r="B567" s="32" t="s">
        <v>112</v>
      </c>
      <c r="C567" s="32" t="s">
        <v>389</v>
      </c>
      <c r="D567" s="32" t="s">
        <v>73</v>
      </c>
      <c r="E567" s="32"/>
      <c r="F567" s="32">
        <v>25</v>
      </c>
      <c r="G567" s="32">
        <v>7</v>
      </c>
      <c r="H567" s="32">
        <v>8</v>
      </c>
      <c r="I567" s="32">
        <f t="shared" si="703"/>
        <v>15</v>
      </c>
      <c r="J567" s="32">
        <v>8</v>
      </c>
      <c r="K567" s="32">
        <v>5</v>
      </c>
      <c r="L567" s="32">
        <f t="shared" si="704"/>
        <v>13</v>
      </c>
      <c r="M567" s="32"/>
      <c r="N567" s="32"/>
      <c r="O567" s="32">
        <f t="shared" si="705"/>
        <v>0</v>
      </c>
      <c r="P567" s="32">
        <f t="shared" si="706"/>
        <v>15</v>
      </c>
      <c r="Q567" s="32">
        <f t="shared" si="707"/>
        <v>13</v>
      </c>
      <c r="R567" s="32">
        <f t="shared" si="708"/>
        <v>28</v>
      </c>
      <c r="S567" s="32">
        <v>7077963190</v>
      </c>
      <c r="T567" s="32"/>
      <c r="U567" s="31">
        <v>46060</v>
      </c>
      <c r="V567" s="32" t="s">
        <v>43</v>
      </c>
    </row>
    <row r="568" spans="1:22">
      <c r="A568" s="32">
        <v>10</v>
      </c>
      <c r="B568" s="32" t="s">
        <v>112</v>
      </c>
      <c r="C568" s="32" t="s">
        <v>348</v>
      </c>
      <c r="D568" s="32" t="s">
        <v>73</v>
      </c>
      <c r="E568" s="32"/>
      <c r="F568" s="32">
        <v>25</v>
      </c>
      <c r="G568" s="32">
        <v>15</v>
      </c>
      <c r="H568" s="32">
        <v>11</v>
      </c>
      <c r="I568" s="32">
        <f t="shared" ref="I568" si="715">G568+H568</f>
        <v>26</v>
      </c>
      <c r="J568" s="32">
        <v>5</v>
      </c>
      <c r="K568" s="32">
        <v>3</v>
      </c>
      <c r="L568" s="32">
        <f t="shared" ref="L568" si="716">J568+K568</f>
        <v>8</v>
      </c>
      <c r="M568" s="32"/>
      <c r="N568" s="32"/>
      <c r="O568" s="32">
        <f t="shared" ref="O568" si="717">M568+N568</f>
        <v>0</v>
      </c>
      <c r="P568" s="32">
        <f t="shared" ref="P568" si="718">G568+J568+M568</f>
        <v>20</v>
      </c>
      <c r="Q568" s="32">
        <f t="shared" ref="Q568" si="719">H568+K568+N568</f>
        <v>14</v>
      </c>
      <c r="R568" s="32">
        <f t="shared" ref="R568" si="720">P568+Q568</f>
        <v>34</v>
      </c>
      <c r="S568" s="32">
        <v>7077963190</v>
      </c>
      <c r="T568" s="32"/>
      <c r="U568" s="31">
        <v>46060</v>
      </c>
      <c r="V568" s="32" t="s">
        <v>43</v>
      </c>
    </row>
    <row r="569" spans="1:22">
      <c r="A569" s="1"/>
      <c r="B569" s="33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5"/>
      <c r="U569" s="31">
        <v>46061</v>
      </c>
      <c r="V569" s="1" t="s">
        <v>44</v>
      </c>
    </row>
    <row r="570" spans="1:22">
      <c r="A570" s="4"/>
      <c r="B570" s="36" t="s">
        <v>45</v>
      </c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37"/>
      <c r="U570" s="31">
        <v>46062</v>
      </c>
      <c r="V570" s="4" t="s">
        <v>38</v>
      </c>
    </row>
    <row r="571" spans="1:22">
      <c r="A571" s="32">
        <v>11</v>
      </c>
      <c r="B571" s="32" t="s">
        <v>121</v>
      </c>
      <c r="C571" s="32" t="s">
        <v>390</v>
      </c>
      <c r="D571" s="32" t="s">
        <v>73</v>
      </c>
      <c r="E571" s="32"/>
      <c r="F571" s="32">
        <v>20</v>
      </c>
      <c r="G571" s="32">
        <v>20</v>
      </c>
      <c r="H571" s="32">
        <v>16</v>
      </c>
      <c r="I571" s="32">
        <f t="shared" ref="I571:I579" si="721">G571+H571</f>
        <v>36</v>
      </c>
      <c r="J571" s="32">
        <v>15</v>
      </c>
      <c r="K571" s="32">
        <v>16</v>
      </c>
      <c r="L571" s="32">
        <f t="shared" ref="L571:L579" si="722">J571+K571</f>
        <v>31</v>
      </c>
      <c r="M571" s="32"/>
      <c r="N571" s="32"/>
      <c r="O571" s="32">
        <f t="shared" ref="O571:O579" si="723">M571+N571</f>
        <v>0</v>
      </c>
      <c r="P571" s="32">
        <f t="shared" ref="P571:P579" si="724">G571+J571+M571</f>
        <v>35</v>
      </c>
      <c r="Q571" s="32">
        <f t="shared" ref="Q571:Q579" si="725">H571+K571+N571</f>
        <v>32</v>
      </c>
      <c r="R571" s="32">
        <f t="shared" ref="R571:R579" si="726">P571+Q571</f>
        <v>67</v>
      </c>
      <c r="S571" s="32">
        <v>7749849720</v>
      </c>
      <c r="T571" s="32">
        <v>8280438422</v>
      </c>
      <c r="U571" s="31">
        <v>46063</v>
      </c>
      <c r="V571" s="32" t="s">
        <v>39</v>
      </c>
    </row>
    <row r="572" spans="1:22">
      <c r="A572" s="32">
        <v>12</v>
      </c>
      <c r="B572" s="32" t="s">
        <v>121</v>
      </c>
      <c r="C572" s="32" t="s">
        <v>390</v>
      </c>
      <c r="D572" s="32" t="s">
        <v>73</v>
      </c>
      <c r="E572" s="32"/>
      <c r="F572" s="32">
        <v>20</v>
      </c>
      <c r="G572" s="32">
        <v>11</v>
      </c>
      <c r="H572" s="32">
        <v>9</v>
      </c>
      <c r="I572" s="32">
        <f t="shared" ref="I572" si="727">G572+H572</f>
        <v>20</v>
      </c>
      <c r="J572" s="32">
        <v>18</v>
      </c>
      <c r="K572" s="32">
        <v>11</v>
      </c>
      <c r="L572" s="32">
        <f t="shared" ref="L572" si="728">J572+K572</f>
        <v>29</v>
      </c>
      <c r="M572" s="32"/>
      <c r="N572" s="32"/>
      <c r="O572" s="32">
        <f t="shared" ref="O572" si="729">M572+N572</f>
        <v>0</v>
      </c>
      <c r="P572" s="32">
        <f t="shared" ref="P572" si="730">G572+J572+M572</f>
        <v>29</v>
      </c>
      <c r="Q572" s="32">
        <f t="shared" ref="Q572" si="731">H572+K572+N572</f>
        <v>20</v>
      </c>
      <c r="R572" s="32">
        <f t="shared" ref="R572" si="732">P572+Q572</f>
        <v>49</v>
      </c>
      <c r="S572" s="32">
        <v>7749849720</v>
      </c>
      <c r="T572" s="32">
        <v>8280438422</v>
      </c>
      <c r="U572" s="31">
        <v>46063</v>
      </c>
      <c r="V572" s="32" t="s">
        <v>39</v>
      </c>
    </row>
    <row r="573" spans="1:22">
      <c r="A573" s="32">
        <v>13</v>
      </c>
      <c r="B573" s="32" t="s">
        <v>113</v>
      </c>
      <c r="C573" s="32" t="s">
        <v>391</v>
      </c>
      <c r="D573" s="32" t="s">
        <v>73</v>
      </c>
      <c r="E573" s="32"/>
      <c r="F573" s="32">
        <v>18</v>
      </c>
      <c r="G573" s="32">
        <v>14</v>
      </c>
      <c r="H573" s="16">
        <v>12</v>
      </c>
      <c r="I573" s="32">
        <f t="shared" si="721"/>
        <v>26</v>
      </c>
      <c r="J573" s="32">
        <v>10</v>
      </c>
      <c r="K573" s="32">
        <v>13</v>
      </c>
      <c r="L573" s="32">
        <f t="shared" si="722"/>
        <v>23</v>
      </c>
      <c r="M573" s="32"/>
      <c r="N573" s="32"/>
      <c r="O573" s="32">
        <f t="shared" si="723"/>
        <v>0</v>
      </c>
      <c r="P573" s="32">
        <f t="shared" si="724"/>
        <v>24</v>
      </c>
      <c r="Q573" s="32">
        <f t="shared" si="725"/>
        <v>25</v>
      </c>
      <c r="R573" s="32">
        <f t="shared" si="726"/>
        <v>49</v>
      </c>
      <c r="S573" s="32">
        <v>9078957261</v>
      </c>
      <c r="T573" s="32"/>
      <c r="U573" s="31">
        <v>46064</v>
      </c>
      <c r="V573" s="32" t="s">
        <v>40</v>
      </c>
    </row>
    <row r="574" spans="1:22">
      <c r="A574" s="32">
        <v>14</v>
      </c>
      <c r="B574" s="32" t="s">
        <v>113</v>
      </c>
      <c r="C574" s="32" t="s">
        <v>392</v>
      </c>
      <c r="D574" s="32" t="s">
        <v>73</v>
      </c>
      <c r="E574" s="32"/>
      <c r="F574" s="32">
        <v>18</v>
      </c>
      <c r="G574" s="32">
        <v>11</v>
      </c>
      <c r="H574" s="16">
        <v>12</v>
      </c>
      <c r="I574" s="32">
        <f t="shared" ref="I574" si="733">G574+H574</f>
        <v>23</v>
      </c>
      <c r="J574" s="32">
        <v>9</v>
      </c>
      <c r="K574" s="32">
        <v>5</v>
      </c>
      <c r="L574" s="32">
        <f t="shared" ref="L574" si="734">J574+K574</f>
        <v>14</v>
      </c>
      <c r="M574" s="32"/>
      <c r="N574" s="32"/>
      <c r="O574" s="32">
        <f t="shared" ref="O574" si="735">M574+N574</f>
        <v>0</v>
      </c>
      <c r="P574" s="32">
        <f t="shared" ref="P574" si="736">G574+J574+M574</f>
        <v>20</v>
      </c>
      <c r="Q574" s="32">
        <f t="shared" ref="Q574" si="737">H574+K574+N574</f>
        <v>17</v>
      </c>
      <c r="R574" s="32">
        <f t="shared" ref="R574" si="738">P574+Q574</f>
        <v>37</v>
      </c>
      <c r="S574" s="32">
        <v>9078957261</v>
      </c>
      <c r="T574" s="32"/>
      <c r="U574" s="31">
        <v>46064</v>
      </c>
      <c r="V574" s="32" t="s">
        <v>40</v>
      </c>
    </row>
    <row r="575" spans="1:22">
      <c r="A575" s="32">
        <v>15</v>
      </c>
      <c r="B575" s="32" t="s">
        <v>119</v>
      </c>
      <c r="C575" s="32" t="s">
        <v>120</v>
      </c>
      <c r="D575" s="32" t="s">
        <v>73</v>
      </c>
      <c r="E575" s="32"/>
      <c r="F575" s="32">
        <v>20</v>
      </c>
      <c r="G575" s="32">
        <v>4</v>
      </c>
      <c r="H575" s="32">
        <v>6</v>
      </c>
      <c r="I575" s="32">
        <f t="shared" si="721"/>
        <v>10</v>
      </c>
      <c r="J575" s="32">
        <v>5</v>
      </c>
      <c r="K575" s="32">
        <v>5</v>
      </c>
      <c r="L575" s="32">
        <f t="shared" si="722"/>
        <v>10</v>
      </c>
      <c r="M575" s="32"/>
      <c r="N575" s="32"/>
      <c r="O575" s="32">
        <f t="shared" si="723"/>
        <v>0</v>
      </c>
      <c r="P575" s="32">
        <f t="shared" si="724"/>
        <v>9</v>
      </c>
      <c r="Q575" s="32">
        <f t="shared" si="725"/>
        <v>11</v>
      </c>
      <c r="R575" s="32">
        <f t="shared" si="726"/>
        <v>20</v>
      </c>
      <c r="S575" s="32"/>
      <c r="T575" s="32">
        <v>8280438423</v>
      </c>
      <c r="U575" s="31">
        <v>46064</v>
      </c>
      <c r="V575" s="32" t="s">
        <v>40</v>
      </c>
    </row>
    <row r="576" spans="1:22">
      <c r="A576" s="32">
        <v>16</v>
      </c>
      <c r="B576" s="32" t="s">
        <v>114</v>
      </c>
      <c r="C576" s="32" t="s">
        <v>115</v>
      </c>
      <c r="D576" s="32" t="s">
        <v>73</v>
      </c>
      <c r="E576" s="32"/>
      <c r="F576" s="32">
        <v>31</v>
      </c>
      <c r="G576" s="32">
        <v>15</v>
      </c>
      <c r="H576" s="32">
        <v>13</v>
      </c>
      <c r="I576" s="32">
        <f t="shared" si="721"/>
        <v>28</v>
      </c>
      <c r="J576" s="32">
        <v>11</v>
      </c>
      <c r="K576" s="32">
        <v>11</v>
      </c>
      <c r="L576" s="32">
        <f t="shared" si="722"/>
        <v>22</v>
      </c>
      <c r="M576" s="32"/>
      <c r="N576" s="32"/>
      <c r="O576" s="32">
        <f t="shared" si="723"/>
        <v>0</v>
      </c>
      <c r="P576" s="32">
        <f t="shared" si="724"/>
        <v>26</v>
      </c>
      <c r="Q576" s="32">
        <f t="shared" si="725"/>
        <v>24</v>
      </c>
      <c r="R576" s="32">
        <f t="shared" si="726"/>
        <v>50</v>
      </c>
      <c r="S576" s="32">
        <v>8018332432</v>
      </c>
      <c r="T576" s="32">
        <v>8280438424</v>
      </c>
      <c r="U576" s="31">
        <v>46065</v>
      </c>
      <c r="V576" s="32" t="s">
        <v>41</v>
      </c>
    </row>
    <row r="577" spans="1:22">
      <c r="A577" s="32">
        <v>17</v>
      </c>
      <c r="B577" s="32" t="s">
        <v>116</v>
      </c>
      <c r="C577" s="32" t="s">
        <v>117</v>
      </c>
      <c r="D577" s="32" t="s">
        <v>73</v>
      </c>
      <c r="E577" s="32"/>
      <c r="F577" s="32">
        <v>30</v>
      </c>
      <c r="G577" s="32">
        <v>10</v>
      </c>
      <c r="H577" s="32">
        <v>3</v>
      </c>
      <c r="I577" s="32">
        <f t="shared" si="721"/>
        <v>13</v>
      </c>
      <c r="J577" s="32">
        <v>4</v>
      </c>
      <c r="K577" s="32">
        <v>5</v>
      </c>
      <c r="L577" s="32">
        <f t="shared" si="722"/>
        <v>9</v>
      </c>
      <c r="M577" s="32"/>
      <c r="N577" s="32"/>
      <c r="O577" s="32">
        <f t="shared" si="723"/>
        <v>0</v>
      </c>
      <c r="P577" s="32">
        <f t="shared" si="724"/>
        <v>14</v>
      </c>
      <c r="Q577" s="32">
        <f t="shared" si="725"/>
        <v>8</v>
      </c>
      <c r="R577" s="32">
        <f t="shared" si="726"/>
        <v>22</v>
      </c>
      <c r="S577" s="32"/>
      <c r="T577" s="32"/>
      <c r="U577" s="31">
        <v>46065</v>
      </c>
      <c r="V577" s="32" t="s">
        <v>41</v>
      </c>
    </row>
    <row r="578" spans="1:22">
      <c r="A578" s="32">
        <v>18</v>
      </c>
      <c r="B578" s="32" t="s">
        <v>122</v>
      </c>
      <c r="C578" s="32" t="s">
        <v>355</v>
      </c>
      <c r="D578" s="32" t="s">
        <v>73</v>
      </c>
      <c r="E578" s="32"/>
      <c r="F578" s="32">
        <v>26</v>
      </c>
      <c r="G578" s="32">
        <v>11</v>
      </c>
      <c r="H578" s="32">
        <v>21</v>
      </c>
      <c r="I578" s="32">
        <f t="shared" ref="I578" si="739">G578+H578</f>
        <v>32</v>
      </c>
      <c r="J578" s="32">
        <v>9</v>
      </c>
      <c r="K578" s="32">
        <v>10</v>
      </c>
      <c r="L578" s="32">
        <f t="shared" ref="L578" si="740">J578+K578</f>
        <v>19</v>
      </c>
      <c r="M578" s="32"/>
      <c r="N578" s="32"/>
      <c r="O578" s="32">
        <f t="shared" ref="O578" si="741">M578+N578</f>
        <v>0</v>
      </c>
      <c r="P578" s="32">
        <f t="shared" ref="P578" si="742">G578+J578+M578</f>
        <v>20</v>
      </c>
      <c r="Q578" s="32">
        <f t="shared" ref="Q578" si="743">H578+K578+N578</f>
        <v>31</v>
      </c>
      <c r="R578" s="32">
        <f t="shared" ref="R578" si="744">P578+Q578</f>
        <v>51</v>
      </c>
      <c r="S578" s="32">
        <v>9556263783</v>
      </c>
      <c r="T578" s="32">
        <v>8280438513</v>
      </c>
      <c r="U578" s="31">
        <v>46066</v>
      </c>
      <c r="V578" s="32" t="s">
        <v>42</v>
      </c>
    </row>
    <row r="579" spans="1:22">
      <c r="A579" s="32">
        <v>19</v>
      </c>
      <c r="B579" s="32" t="s">
        <v>122</v>
      </c>
      <c r="C579" s="32" t="s">
        <v>393</v>
      </c>
      <c r="D579" s="32" t="s">
        <v>73</v>
      </c>
      <c r="E579" s="32"/>
      <c r="F579" s="32">
        <v>26</v>
      </c>
      <c r="G579" s="32">
        <v>11</v>
      </c>
      <c r="H579" s="32">
        <v>13</v>
      </c>
      <c r="I579" s="32">
        <f t="shared" si="721"/>
        <v>24</v>
      </c>
      <c r="J579" s="32">
        <v>14</v>
      </c>
      <c r="K579" s="32">
        <v>10</v>
      </c>
      <c r="L579" s="32">
        <f t="shared" si="722"/>
        <v>24</v>
      </c>
      <c r="M579" s="32"/>
      <c r="N579" s="32"/>
      <c r="O579" s="32">
        <f t="shared" si="723"/>
        <v>0</v>
      </c>
      <c r="P579" s="32">
        <f t="shared" si="724"/>
        <v>25</v>
      </c>
      <c r="Q579" s="32">
        <f t="shared" si="725"/>
        <v>23</v>
      </c>
      <c r="R579" s="32">
        <f t="shared" si="726"/>
        <v>48</v>
      </c>
      <c r="S579" s="32">
        <v>9556263783</v>
      </c>
      <c r="T579" s="32">
        <v>8280438513</v>
      </c>
      <c r="U579" s="31">
        <v>46066</v>
      </c>
      <c r="V579" s="32" t="s">
        <v>42</v>
      </c>
    </row>
    <row r="580" spans="1:22">
      <c r="A580" s="1"/>
      <c r="B580" s="33" t="s">
        <v>290</v>
      </c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5"/>
      <c r="U580" s="31">
        <v>46067</v>
      </c>
      <c r="V580" s="1" t="s">
        <v>43</v>
      </c>
    </row>
    <row r="581" spans="1:22">
      <c r="A581" s="1"/>
      <c r="B581" s="33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5"/>
      <c r="U581" s="31">
        <v>46068</v>
      </c>
      <c r="V581" s="1" t="s">
        <v>44</v>
      </c>
    </row>
    <row r="582" spans="1:22">
      <c r="A582" s="4"/>
      <c r="B582" s="36" t="s">
        <v>45</v>
      </c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37"/>
      <c r="U582" s="31">
        <v>46069</v>
      </c>
      <c r="V582" s="4" t="s">
        <v>38</v>
      </c>
    </row>
    <row r="583" spans="1:22">
      <c r="A583" s="32">
        <v>20</v>
      </c>
      <c r="B583" s="32" t="s">
        <v>122</v>
      </c>
      <c r="C583" s="32" t="s">
        <v>357</v>
      </c>
      <c r="D583" s="32" t="s">
        <v>73</v>
      </c>
      <c r="E583" s="32"/>
      <c r="F583" s="32">
        <v>26</v>
      </c>
      <c r="G583" s="32">
        <v>14</v>
      </c>
      <c r="H583" s="16">
        <v>10</v>
      </c>
      <c r="I583" s="32">
        <f t="shared" ref="I583:I588" si="745">G583+H583</f>
        <v>24</v>
      </c>
      <c r="J583" s="32">
        <v>5</v>
      </c>
      <c r="K583" s="32">
        <v>10</v>
      </c>
      <c r="L583" s="32">
        <f t="shared" ref="L583:L588" si="746">J583+K583</f>
        <v>15</v>
      </c>
      <c r="M583" s="32"/>
      <c r="N583" s="32"/>
      <c r="O583" s="32">
        <f t="shared" ref="O583:O588" si="747">M583+N583</f>
        <v>0</v>
      </c>
      <c r="P583" s="32">
        <f t="shared" ref="P583:P588" si="748">G583+J583+M583</f>
        <v>19</v>
      </c>
      <c r="Q583" s="32">
        <f t="shared" ref="Q583:Q588" si="749">H583+K583+N583</f>
        <v>20</v>
      </c>
      <c r="R583" s="32">
        <f t="shared" ref="R583:R588" si="750">P583+Q583</f>
        <v>39</v>
      </c>
      <c r="S583" s="32">
        <v>9556422077</v>
      </c>
      <c r="T583" s="32"/>
      <c r="U583" s="31">
        <v>46070</v>
      </c>
      <c r="V583" s="32" t="s">
        <v>39</v>
      </c>
    </row>
    <row r="584" spans="1:22">
      <c r="A584" s="32">
        <v>21</v>
      </c>
      <c r="B584" s="32" t="s">
        <v>122</v>
      </c>
      <c r="C584" s="32" t="s">
        <v>358</v>
      </c>
      <c r="D584" s="32" t="s">
        <v>73</v>
      </c>
      <c r="E584" s="32"/>
      <c r="F584" s="32">
        <v>26</v>
      </c>
      <c r="G584" s="32">
        <v>19</v>
      </c>
      <c r="H584" s="16">
        <v>18</v>
      </c>
      <c r="I584" s="32">
        <f t="shared" si="745"/>
        <v>37</v>
      </c>
      <c r="J584" s="32">
        <v>9</v>
      </c>
      <c r="K584" s="32">
        <v>29</v>
      </c>
      <c r="L584" s="32">
        <f t="shared" ref="L584:L585" si="751">J584+K584</f>
        <v>38</v>
      </c>
      <c r="M584" s="32"/>
      <c r="N584" s="32"/>
      <c r="O584" s="32">
        <f t="shared" ref="O584:O585" si="752">M584+N584</f>
        <v>0</v>
      </c>
      <c r="P584" s="32">
        <f t="shared" ref="P584:P585" si="753">G584+J584+M584</f>
        <v>28</v>
      </c>
      <c r="Q584" s="32">
        <f t="shared" ref="Q584:Q585" si="754">H584+K584+N584</f>
        <v>47</v>
      </c>
      <c r="R584" s="32">
        <f t="shared" ref="R584:R585" si="755">P584+Q584</f>
        <v>75</v>
      </c>
      <c r="S584" s="32">
        <v>9556422077</v>
      </c>
      <c r="T584" s="32"/>
      <c r="U584" s="31">
        <v>46070</v>
      </c>
      <c r="V584" s="32" t="s">
        <v>39</v>
      </c>
    </row>
    <row r="585" spans="1:22">
      <c r="A585" s="32">
        <v>22</v>
      </c>
      <c r="B585" s="32" t="s">
        <v>109</v>
      </c>
      <c r="C585" s="32" t="s">
        <v>394</v>
      </c>
      <c r="D585" s="32" t="s">
        <v>73</v>
      </c>
      <c r="E585" s="32"/>
      <c r="F585" s="32">
        <v>19</v>
      </c>
      <c r="G585" s="32">
        <v>17</v>
      </c>
      <c r="H585" s="32">
        <v>13</v>
      </c>
      <c r="I585" s="32">
        <f t="shared" ref="I585" si="756">G585+H585</f>
        <v>30</v>
      </c>
      <c r="J585" s="32">
        <v>22</v>
      </c>
      <c r="K585" s="32">
        <v>16</v>
      </c>
      <c r="L585" s="32">
        <f t="shared" si="751"/>
        <v>38</v>
      </c>
      <c r="M585" s="32"/>
      <c r="N585" s="32"/>
      <c r="O585" s="32">
        <f t="shared" si="752"/>
        <v>0</v>
      </c>
      <c r="P585" s="32">
        <f t="shared" si="753"/>
        <v>39</v>
      </c>
      <c r="Q585" s="32">
        <f t="shared" si="754"/>
        <v>29</v>
      </c>
      <c r="R585" s="32">
        <f t="shared" si="755"/>
        <v>68</v>
      </c>
      <c r="S585" s="32">
        <v>7894957078</v>
      </c>
      <c r="T585" s="32">
        <v>8280438439</v>
      </c>
      <c r="U585" s="31">
        <v>46071</v>
      </c>
      <c r="V585" s="32" t="s">
        <v>40</v>
      </c>
    </row>
    <row r="586" spans="1:22">
      <c r="A586" s="32">
        <v>23</v>
      </c>
      <c r="B586" s="32" t="s">
        <v>109</v>
      </c>
      <c r="C586" s="32" t="s">
        <v>395</v>
      </c>
      <c r="D586" s="32" t="s">
        <v>73</v>
      </c>
      <c r="E586" s="32"/>
      <c r="F586" s="32">
        <v>19</v>
      </c>
      <c r="G586" s="32">
        <v>12</v>
      </c>
      <c r="H586" s="32">
        <v>3</v>
      </c>
      <c r="I586" s="32">
        <f t="shared" si="745"/>
        <v>15</v>
      </c>
      <c r="J586" s="32">
        <v>13</v>
      </c>
      <c r="K586" s="32">
        <v>11</v>
      </c>
      <c r="L586" s="32">
        <f t="shared" si="746"/>
        <v>24</v>
      </c>
      <c r="M586" s="32"/>
      <c r="N586" s="32"/>
      <c r="O586" s="32">
        <f t="shared" si="747"/>
        <v>0</v>
      </c>
      <c r="P586" s="32">
        <f t="shared" si="748"/>
        <v>25</v>
      </c>
      <c r="Q586" s="32">
        <f t="shared" si="749"/>
        <v>14</v>
      </c>
      <c r="R586" s="32">
        <f t="shared" si="750"/>
        <v>39</v>
      </c>
      <c r="S586" s="32">
        <v>7894957078</v>
      </c>
      <c r="T586" s="32">
        <v>8280438439</v>
      </c>
      <c r="U586" s="31">
        <v>46071</v>
      </c>
      <c r="V586" s="32" t="s">
        <v>40</v>
      </c>
    </row>
    <row r="587" spans="1:22">
      <c r="A587" s="32">
        <v>24</v>
      </c>
      <c r="B587" s="32" t="s">
        <v>109</v>
      </c>
      <c r="C587" s="32" t="s">
        <v>396</v>
      </c>
      <c r="D587" s="32" t="s">
        <v>73</v>
      </c>
      <c r="E587" s="32"/>
      <c r="F587" s="32">
        <v>19</v>
      </c>
      <c r="G587" s="32">
        <v>6</v>
      </c>
      <c r="H587" s="32">
        <v>13</v>
      </c>
      <c r="I587" s="32">
        <f t="shared" ref="I587" si="757">G587+H587</f>
        <v>19</v>
      </c>
      <c r="J587" s="32">
        <v>16</v>
      </c>
      <c r="K587" s="32">
        <v>5</v>
      </c>
      <c r="L587" s="32">
        <f t="shared" ref="L587" si="758">J587+K587</f>
        <v>21</v>
      </c>
      <c r="M587" s="32"/>
      <c r="N587" s="32"/>
      <c r="O587" s="32">
        <f t="shared" ref="O587" si="759">M587+N587</f>
        <v>0</v>
      </c>
      <c r="P587" s="32">
        <f t="shared" ref="P587" si="760">G587+J587+M587</f>
        <v>22</v>
      </c>
      <c r="Q587" s="32">
        <f t="shared" ref="Q587" si="761">H587+K587+N587</f>
        <v>18</v>
      </c>
      <c r="R587" s="32">
        <f t="shared" ref="R587" si="762">P587+Q587</f>
        <v>40</v>
      </c>
      <c r="S587" s="32">
        <v>7894957078</v>
      </c>
      <c r="T587" s="32">
        <v>8280438439</v>
      </c>
      <c r="U587" s="31">
        <v>46071</v>
      </c>
      <c r="V587" s="32" t="s">
        <v>40</v>
      </c>
    </row>
    <row r="588" spans="1:22">
      <c r="A588" s="32">
        <v>25</v>
      </c>
      <c r="B588" s="32" t="s">
        <v>111</v>
      </c>
      <c r="C588" s="32" t="s">
        <v>345</v>
      </c>
      <c r="D588" s="32" t="s">
        <v>73</v>
      </c>
      <c r="E588" s="32"/>
      <c r="F588" s="32">
        <v>21</v>
      </c>
      <c r="G588" s="32">
        <v>19</v>
      </c>
      <c r="H588" s="32">
        <v>5</v>
      </c>
      <c r="I588" s="32">
        <f t="shared" si="745"/>
        <v>24</v>
      </c>
      <c r="J588" s="32">
        <v>14</v>
      </c>
      <c r="K588" s="32">
        <v>18</v>
      </c>
      <c r="L588" s="32">
        <f t="shared" si="746"/>
        <v>32</v>
      </c>
      <c r="M588" s="32"/>
      <c r="N588" s="32"/>
      <c r="O588" s="32">
        <f t="shared" si="747"/>
        <v>0</v>
      </c>
      <c r="P588" s="32">
        <f t="shared" si="748"/>
        <v>33</v>
      </c>
      <c r="Q588" s="32">
        <f t="shared" si="749"/>
        <v>23</v>
      </c>
      <c r="R588" s="32">
        <f t="shared" si="750"/>
        <v>56</v>
      </c>
      <c r="S588" s="32">
        <v>9937789777</v>
      </c>
      <c r="T588" s="32">
        <v>8280438426</v>
      </c>
      <c r="U588" s="31">
        <v>46072</v>
      </c>
      <c r="V588" s="32" t="s">
        <v>41</v>
      </c>
    </row>
    <row r="589" spans="1:22">
      <c r="A589" s="32">
        <v>26</v>
      </c>
      <c r="B589" s="32" t="s">
        <v>111</v>
      </c>
      <c r="C589" s="32" t="s">
        <v>346</v>
      </c>
      <c r="D589" s="32" t="s">
        <v>73</v>
      </c>
      <c r="E589" s="32"/>
      <c r="F589" s="32">
        <v>21</v>
      </c>
      <c r="G589" s="32">
        <v>23</v>
      </c>
      <c r="H589" s="32">
        <v>15</v>
      </c>
      <c r="I589" s="32">
        <f t="shared" ref="I589" si="763">G589+H589</f>
        <v>38</v>
      </c>
      <c r="J589" s="32">
        <v>20</v>
      </c>
      <c r="K589" s="32">
        <v>15</v>
      </c>
      <c r="L589" s="32">
        <f t="shared" ref="L589" si="764">J589+K589</f>
        <v>35</v>
      </c>
      <c r="M589" s="32"/>
      <c r="N589" s="32"/>
      <c r="O589" s="32">
        <f t="shared" ref="O589" si="765">M589+N589</f>
        <v>0</v>
      </c>
      <c r="P589" s="32">
        <f t="shared" ref="P589" si="766">G589+J589+M589</f>
        <v>43</v>
      </c>
      <c r="Q589" s="32">
        <f t="shared" ref="Q589" si="767">H589+K589+N589</f>
        <v>30</v>
      </c>
      <c r="R589" s="32">
        <f t="shared" ref="R589" si="768">P589+Q589</f>
        <v>73</v>
      </c>
      <c r="S589" s="32">
        <v>9937789777</v>
      </c>
      <c r="T589" s="32">
        <v>8280438426</v>
      </c>
      <c r="U589" s="31">
        <v>46072</v>
      </c>
      <c r="V589" s="32" t="s">
        <v>41</v>
      </c>
    </row>
    <row r="590" spans="1:22" s="15" customFormat="1">
      <c r="A590" s="32">
        <v>27</v>
      </c>
      <c r="B590" s="12" t="s">
        <v>142</v>
      </c>
      <c r="C590" s="12" t="s">
        <v>143</v>
      </c>
      <c r="D590" s="12" t="s">
        <v>73</v>
      </c>
      <c r="E590" s="12"/>
      <c r="F590" s="12">
        <v>4</v>
      </c>
      <c r="G590" s="12">
        <v>10</v>
      </c>
      <c r="H590" s="12">
        <v>11</v>
      </c>
      <c r="I590" s="32">
        <f t="shared" ref="I590:I591" si="769">G590+H590</f>
        <v>21</v>
      </c>
      <c r="J590" s="12">
        <v>10</v>
      </c>
      <c r="K590" s="12">
        <v>15</v>
      </c>
      <c r="L590" s="32">
        <f t="shared" ref="L590:L591" si="770">J590+K590</f>
        <v>25</v>
      </c>
      <c r="M590" s="12"/>
      <c r="N590" s="12"/>
      <c r="O590" s="32">
        <f t="shared" ref="O590" si="771">M590+N590</f>
        <v>0</v>
      </c>
      <c r="P590" s="32">
        <f t="shared" ref="P590:P591" si="772">G590+J590+M590</f>
        <v>20</v>
      </c>
      <c r="Q590" s="32">
        <f t="shared" ref="Q590:Q591" si="773">H590+K590+N590</f>
        <v>26</v>
      </c>
      <c r="R590" s="32">
        <f t="shared" ref="R590:R591" si="774">P590+Q590</f>
        <v>46</v>
      </c>
      <c r="S590" s="12">
        <v>9777896777</v>
      </c>
      <c r="T590" s="12">
        <v>8280438369</v>
      </c>
      <c r="U590" s="31">
        <v>46073</v>
      </c>
      <c r="V590" s="32" t="s">
        <v>42</v>
      </c>
    </row>
    <row r="591" spans="1:22" s="15" customFormat="1">
      <c r="A591" s="32">
        <v>28</v>
      </c>
      <c r="B591" s="12" t="s">
        <v>144</v>
      </c>
      <c r="C591" s="12" t="s">
        <v>145</v>
      </c>
      <c r="D591" s="12" t="s">
        <v>73</v>
      </c>
      <c r="E591" s="12"/>
      <c r="F591" s="12">
        <v>4</v>
      </c>
      <c r="G591" s="12">
        <v>3</v>
      </c>
      <c r="H591" s="12">
        <v>8</v>
      </c>
      <c r="I591" s="32">
        <f t="shared" si="769"/>
        <v>11</v>
      </c>
      <c r="J591" s="12">
        <v>9</v>
      </c>
      <c r="K591" s="12">
        <v>3</v>
      </c>
      <c r="L591" s="32">
        <f t="shared" si="770"/>
        <v>12</v>
      </c>
      <c r="M591" s="12"/>
      <c r="N591" s="12"/>
      <c r="O591" s="32">
        <f t="shared" ref="O591:O599" si="775">M591+N591</f>
        <v>0</v>
      </c>
      <c r="P591" s="32">
        <f t="shared" si="772"/>
        <v>12</v>
      </c>
      <c r="Q591" s="32">
        <f t="shared" si="773"/>
        <v>11</v>
      </c>
      <c r="R591" s="32">
        <f t="shared" si="774"/>
        <v>23</v>
      </c>
      <c r="S591" s="12">
        <v>8763031098</v>
      </c>
      <c r="T591" s="12"/>
      <c r="U591" s="31">
        <v>46073</v>
      </c>
      <c r="V591" s="32" t="s">
        <v>42</v>
      </c>
    </row>
    <row r="592" spans="1:22">
      <c r="A592" s="32">
        <v>29</v>
      </c>
      <c r="B592" s="32" t="s">
        <v>133</v>
      </c>
      <c r="C592" s="32" t="s">
        <v>397</v>
      </c>
      <c r="D592" s="32" t="s">
        <v>73</v>
      </c>
      <c r="E592" s="16"/>
      <c r="F592" s="32">
        <v>8</v>
      </c>
      <c r="G592" s="32">
        <v>19</v>
      </c>
      <c r="H592" s="32">
        <v>25</v>
      </c>
      <c r="I592" s="32">
        <f t="shared" ref="I592:I599" si="776">G592+H592</f>
        <v>44</v>
      </c>
      <c r="J592" s="32">
        <v>20</v>
      </c>
      <c r="K592" s="32">
        <v>15</v>
      </c>
      <c r="L592" s="32">
        <f t="shared" ref="L592:L599" si="777">J592+K592</f>
        <v>35</v>
      </c>
      <c r="M592" s="32"/>
      <c r="N592" s="32"/>
      <c r="O592" s="32">
        <f t="shared" si="775"/>
        <v>0</v>
      </c>
      <c r="P592" s="32">
        <f t="shared" ref="P592:P599" si="778">G592+J592+M592</f>
        <v>39</v>
      </c>
      <c r="Q592" s="32">
        <f t="shared" ref="Q592:Q599" si="779">H592+K592+N592</f>
        <v>40</v>
      </c>
      <c r="R592" s="32">
        <f t="shared" ref="R592:R599" si="780">P592+Q592</f>
        <v>79</v>
      </c>
      <c r="S592" s="32">
        <v>9937998494</v>
      </c>
      <c r="T592" s="32">
        <v>8280438382</v>
      </c>
      <c r="U592" s="31">
        <v>46074</v>
      </c>
      <c r="V592" s="32" t="s">
        <v>43</v>
      </c>
    </row>
    <row r="593" spans="1:22">
      <c r="A593" s="32">
        <v>30</v>
      </c>
      <c r="B593" s="32" t="s">
        <v>133</v>
      </c>
      <c r="C593" s="32" t="s">
        <v>398</v>
      </c>
      <c r="D593" s="32" t="s">
        <v>73</v>
      </c>
      <c r="E593" s="16"/>
      <c r="F593" s="32">
        <v>8</v>
      </c>
      <c r="G593" s="32">
        <v>6</v>
      </c>
      <c r="H593" s="32">
        <v>7</v>
      </c>
      <c r="I593" s="32">
        <f t="shared" ref="I593" si="781">G593+H593</f>
        <v>13</v>
      </c>
      <c r="J593" s="32">
        <v>15</v>
      </c>
      <c r="K593" s="32">
        <v>19</v>
      </c>
      <c r="L593" s="32">
        <f t="shared" ref="L593" si="782">J593+K593</f>
        <v>34</v>
      </c>
      <c r="M593" s="32"/>
      <c r="N593" s="32"/>
      <c r="O593" s="32">
        <f t="shared" ref="O593" si="783">M593+N593</f>
        <v>0</v>
      </c>
      <c r="P593" s="32">
        <f t="shared" ref="P593" si="784">G593+J593+M593</f>
        <v>21</v>
      </c>
      <c r="Q593" s="32">
        <f t="shared" ref="Q593" si="785">H593+K593+N593</f>
        <v>26</v>
      </c>
      <c r="R593" s="32">
        <f t="shared" ref="R593" si="786">P593+Q593</f>
        <v>47</v>
      </c>
      <c r="S593" s="32">
        <v>9937998494</v>
      </c>
      <c r="T593" s="32">
        <v>8280438382</v>
      </c>
      <c r="U593" s="31">
        <v>46074</v>
      </c>
      <c r="V593" s="32" t="s">
        <v>43</v>
      </c>
    </row>
    <row r="594" spans="1:22">
      <c r="A594" s="1"/>
      <c r="B594" s="33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5"/>
      <c r="T594" s="35"/>
      <c r="U594" s="31">
        <v>46075</v>
      </c>
      <c r="V594" s="1" t="s">
        <v>44</v>
      </c>
    </row>
    <row r="595" spans="1:22">
      <c r="A595" s="4"/>
      <c r="B595" s="36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37"/>
      <c r="U595" s="31">
        <v>46076</v>
      </c>
      <c r="V595" s="4" t="s">
        <v>38</v>
      </c>
    </row>
    <row r="596" spans="1:22">
      <c r="A596" s="12">
        <v>31</v>
      </c>
      <c r="B596" s="38" t="s">
        <v>130</v>
      </c>
      <c r="C596" s="38" t="s">
        <v>131</v>
      </c>
      <c r="D596" s="38" t="s">
        <v>73</v>
      </c>
      <c r="E596" s="38"/>
      <c r="F596" s="38">
        <v>10</v>
      </c>
      <c r="G596" s="38">
        <v>14</v>
      </c>
      <c r="H596" s="38">
        <v>12</v>
      </c>
      <c r="I596" s="32">
        <f t="shared" ref="I596:I597" si="787">G596+H596</f>
        <v>26</v>
      </c>
      <c r="J596" s="38">
        <v>13</v>
      </c>
      <c r="K596" s="38">
        <v>15</v>
      </c>
      <c r="L596" s="32">
        <f t="shared" ref="L596:L597" si="788">J596+K596</f>
        <v>28</v>
      </c>
      <c r="M596" s="38"/>
      <c r="N596" s="38"/>
      <c r="O596" s="32">
        <f t="shared" ref="O596:O597" si="789">M596+N596</f>
        <v>0</v>
      </c>
      <c r="P596" s="32">
        <f t="shared" ref="P596:P597" si="790">G596+J596+M596</f>
        <v>27</v>
      </c>
      <c r="Q596" s="32">
        <f t="shared" ref="Q596:Q597" si="791">H596+K596+N596</f>
        <v>27</v>
      </c>
      <c r="R596" s="32">
        <f t="shared" ref="R596:R597" si="792">P596+Q596</f>
        <v>54</v>
      </c>
      <c r="S596" s="38"/>
      <c r="T596" s="38">
        <v>8280438386</v>
      </c>
      <c r="U596" s="31">
        <v>46077</v>
      </c>
      <c r="V596" s="23" t="s">
        <v>39</v>
      </c>
    </row>
    <row r="597" spans="1:22" s="15" customFormat="1">
      <c r="A597" s="12">
        <v>32</v>
      </c>
      <c r="B597" s="38" t="s">
        <v>135</v>
      </c>
      <c r="C597" s="38" t="s">
        <v>136</v>
      </c>
      <c r="D597" s="38" t="s">
        <v>73</v>
      </c>
      <c r="E597" s="38"/>
      <c r="F597" s="38">
        <v>13</v>
      </c>
      <c r="G597" s="38">
        <v>21</v>
      </c>
      <c r="H597" s="38">
        <v>15</v>
      </c>
      <c r="I597" s="32">
        <f t="shared" si="787"/>
        <v>36</v>
      </c>
      <c r="J597" s="38">
        <v>23</v>
      </c>
      <c r="K597" s="38">
        <v>21</v>
      </c>
      <c r="L597" s="32">
        <f t="shared" si="788"/>
        <v>44</v>
      </c>
      <c r="M597" s="38"/>
      <c r="N597" s="38"/>
      <c r="O597" s="32">
        <f t="shared" si="789"/>
        <v>0</v>
      </c>
      <c r="P597" s="32">
        <f t="shared" si="790"/>
        <v>44</v>
      </c>
      <c r="Q597" s="32">
        <f t="shared" si="791"/>
        <v>36</v>
      </c>
      <c r="R597" s="32">
        <f t="shared" si="792"/>
        <v>80</v>
      </c>
      <c r="S597" s="38">
        <v>8018463075</v>
      </c>
      <c r="T597" s="38">
        <v>8280438387</v>
      </c>
      <c r="U597" s="31">
        <v>46077</v>
      </c>
      <c r="V597" s="23" t="s">
        <v>39</v>
      </c>
    </row>
    <row r="598" spans="1:22" s="15" customFormat="1">
      <c r="A598" s="12">
        <v>33</v>
      </c>
      <c r="B598" s="38" t="s">
        <v>137</v>
      </c>
      <c r="C598" s="38" t="s">
        <v>138</v>
      </c>
      <c r="D598" s="38" t="s">
        <v>73</v>
      </c>
      <c r="E598" s="38"/>
      <c r="F598" s="38">
        <v>10</v>
      </c>
      <c r="G598" s="38">
        <v>13</v>
      </c>
      <c r="H598" s="38">
        <v>16</v>
      </c>
      <c r="I598" s="32">
        <f t="shared" si="776"/>
        <v>29</v>
      </c>
      <c r="J598" s="38">
        <v>22</v>
      </c>
      <c r="K598" s="38">
        <v>16</v>
      </c>
      <c r="L598" s="32">
        <f t="shared" si="777"/>
        <v>38</v>
      </c>
      <c r="M598" s="38"/>
      <c r="N598" s="38"/>
      <c r="O598" s="32">
        <f t="shared" si="775"/>
        <v>0</v>
      </c>
      <c r="P598" s="32">
        <f t="shared" si="778"/>
        <v>35</v>
      </c>
      <c r="Q598" s="32">
        <f t="shared" si="779"/>
        <v>32</v>
      </c>
      <c r="R598" s="32">
        <f t="shared" si="780"/>
        <v>67</v>
      </c>
      <c r="S598" s="38"/>
      <c r="T598" s="38">
        <v>8280438385</v>
      </c>
      <c r="U598" s="31">
        <v>46078</v>
      </c>
      <c r="V598" s="32" t="s">
        <v>40</v>
      </c>
    </row>
    <row r="599" spans="1:22" s="15" customFormat="1">
      <c r="A599" s="12">
        <v>34</v>
      </c>
      <c r="B599" s="38" t="s">
        <v>139</v>
      </c>
      <c r="C599" s="38" t="s">
        <v>369</v>
      </c>
      <c r="D599" s="38" t="s">
        <v>73</v>
      </c>
      <c r="E599" s="38"/>
      <c r="F599" s="38">
        <v>11</v>
      </c>
      <c r="G599" s="38">
        <v>19</v>
      </c>
      <c r="H599" s="38">
        <v>16</v>
      </c>
      <c r="I599" s="32">
        <f t="shared" si="776"/>
        <v>35</v>
      </c>
      <c r="J599" s="38">
        <v>19</v>
      </c>
      <c r="K599" s="38">
        <v>21</v>
      </c>
      <c r="L599" s="32">
        <f t="shared" si="777"/>
        <v>40</v>
      </c>
      <c r="M599" s="38"/>
      <c r="N599" s="38"/>
      <c r="O599" s="32">
        <f t="shared" si="775"/>
        <v>0</v>
      </c>
      <c r="P599" s="32">
        <f t="shared" si="778"/>
        <v>38</v>
      </c>
      <c r="Q599" s="32">
        <f t="shared" si="779"/>
        <v>37</v>
      </c>
      <c r="R599" s="32">
        <f t="shared" si="780"/>
        <v>75</v>
      </c>
      <c r="S599" s="38">
        <v>9777226749</v>
      </c>
      <c r="T599" s="38">
        <v>8280438369</v>
      </c>
      <c r="U599" s="31">
        <v>46079</v>
      </c>
      <c r="V599" s="32" t="s">
        <v>41</v>
      </c>
    </row>
    <row r="600" spans="1:22" s="15" customFormat="1">
      <c r="A600" s="12">
        <v>35</v>
      </c>
      <c r="B600" s="38" t="s">
        <v>139</v>
      </c>
      <c r="C600" s="38" t="s">
        <v>370</v>
      </c>
      <c r="D600" s="38" t="s">
        <v>73</v>
      </c>
      <c r="E600" s="38"/>
      <c r="F600" s="38">
        <v>11</v>
      </c>
      <c r="G600" s="38">
        <v>14</v>
      </c>
      <c r="H600" s="38">
        <v>16</v>
      </c>
      <c r="I600" s="32">
        <f t="shared" ref="I600" si="793">G600+H600</f>
        <v>30</v>
      </c>
      <c r="J600" s="38">
        <v>10</v>
      </c>
      <c r="K600" s="38">
        <v>16</v>
      </c>
      <c r="L600" s="32">
        <f t="shared" ref="L600" si="794">J600+K600</f>
        <v>26</v>
      </c>
      <c r="M600" s="38"/>
      <c r="N600" s="38"/>
      <c r="O600" s="32">
        <f t="shared" ref="O600" si="795">M600+N600</f>
        <v>0</v>
      </c>
      <c r="P600" s="32">
        <f t="shared" ref="P600" si="796">G600+J600+M600</f>
        <v>24</v>
      </c>
      <c r="Q600" s="32">
        <f t="shared" ref="Q600" si="797">H600+K600+N600</f>
        <v>32</v>
      </c>
      <c r="R600" s="32">
        <f t="shared" ref="R600" si="798">P600+Q600</f>
        <v>56</v>
      </c>
      <c r="S600" s="38">
        <v>9777226749</v>
      </c>
      <c r="T600" s="38">
        <v>8280438369</v>
      </c>
      <c r="U600" s="31">
        <v>46079</v>
      </c>
      <c r="V600" s="32" t="s">
        <v>41</v>
      </c>
    </row>
    <row r="601" spans="1:22">
      <c r="A601" s="12">
        <v>36</v>
      </c>
      <c r="B601" s="32" t="s">
        <v>132</v>
      </c>
      <c r="C601" s="32" t="s">
        <v>399</v>
      </c>
      <c r="D601" s="32" t="s">
        <v>73</v>
      </c>
      <c r="E601" s="32"/>
      <c r="F601" s="32">
        <v>9</v>
      </c>
      <c r="G601" s="32">
        <v>10</v>
      </c>
      <c r="H601" s="32">
        <v>7</v>
      </c>
      <c r="I601" s="32">
        <f t="shared" ref="I601:I603" si="799">G601+H601</f>
        <v>17</v>
      </c>
      <c r="J601" s="32">
        <v>6</v>
      </c>
      <c r="K601" s="32">
        <v>7</v>
      </c>
      <c r="L601" s="32">
        <f t="shared" ref="L601:L603" si="800">J601+K601</f>
        <v>13</v>
      </c>
      <c r="M601" s="32"/>
      <c r="N601" s="32"/>
      <c r="O601" s="32">
        <f t="shared" ref="O601:O603" si="801">M601+N601</f>
        <v>0</v>
      </c>
      <c r="P601" s="32">
        <f t="shared" ref="P601:P603" si="802">G601+J601+M601</f>
        <v>16</v>
      </c>
      <c r="Q601" s="32">
        <f t="shared" ref="Q601:Q603" si="803">H601+K601+N601</f>
        <v>14</v>
      </c>
      <c r="R601" s="32">
        <f t="shared" ref="R601:R603" si="804">P601+Q601</f>
        <v>30</v>
      </c>
      <c r="S601" s="32">
        <v>9668096283</v>
      </c>
      <c r="T601" s="32">
        <v>8280438384</v>
      </c>
      <c r="U601" s="31">
        <v>46080</v>
      </c>
      <c r="V601" s="32" t="s">
        <v>42</v>
      </c>
    </row>
    <row r="602" spans="1:22">
      <c r="A602" s="12">
        <v>37</v>
      </c>
      <c r="B602" s="32" t="s">
        <v>132</v>
      </c>
      <c r="C602" s="32" t="s">
        <v>364</v>
      </c>
      <c r="D602" s="32" t="s">
        <v>73</v>
      </c>
      <c r="E602" s="32"/>
      <c r="F602" s="32">
        <v>9</v>
      </c>
      <c r="G602" s="32">
        <v>12</v>
      </c>
      <c r="H602" s="32">
        <v>14</v>
      </c>
      <c r="I602" s="32">
        <f t="shared" ref="I602" si="805">G602+H602</f>
        <v>26</v>
      </c>
      <c r="J602" s="32">
        <v>10</v>
      </c>
      <c r="K602" s="32">
        <v>8</v>
      </c>
      <c r="L602" s="32">
        <f t="shared" ref="L602" si="806">J602+K602</f>
        <v>18</v>
      </c>
      <c r="M602" s="32"/>
      <c r="N602" s="32"/>
      <c r="O602" s="32">
        <f t="shared" ref="O602" si="807">M602+N602</f>
        <v>0</v>
      </c>
      <c r="P602" s="32">
        <f t="shared" ref="P602" si="808">G602+J602+M602</f>
        <v>22</v>
      </c>
      <c r="Q602" s="32">
        <f t="shared" ref="Q602" si="809">H602+K602+N602</f>
        <v>22</v>
      </c>
      <c r="R602" s="32">
        <f t="shared" ref="R602" si="810">P602+Q602</f>
        <v>44</v>
      </c>
      <c r="S602" s="32">
        <v>9668096283</v>
      </c>
      <c r="T602" s="32">
        <v>8280438384</v>
      </c>
      <c r="U602" s="31">
        <v>46080</v>
      </c>
      <c r="V602" s="32" t="s">
        <v>42</v>
      </c>
    </row>
    <row r="603" spans="1:22" s="15" customFormat="1">
      <c r="A603" s="12">
        <v>38</v>
      </c>
      <c r="B603" s="12" t="s">
        <v>140</v>
      </c>
      <c r="C603" s="12" t="s">
        <v>372</v>
      </c>
      <c r="D603" s="12" t="s">
        <v>73</v>
      </c>
      <c r="E603" s="12"/>
      <c r="F603" s="12">
        <v>1</v>
      </c>
      <c r="G603" s="12">
        <v>19</v>
      </c>
      <c r="H603" s="12">
        <v>11</v>
      </c>
      <c r="I603" s="32">
        <f t="shared" si="799"/>
        <v>30</v>
      </c>
      <c r="J603" s="12">
        <v>18</v>
      </c>
      <c r="K603" s="12">
        <v>15</v>
      </c>
      <c r="L603" s="32">
        <f t="shared" si="800"/>
        <v>33</v>
      </c>
      <c r="M603" s="12"/>
      <c r="N603" s="12"/>
      <c r="O603" s="32">
        <f t="shared" si="801"/>
        <v>0</v>
      </c>
      <c r="P603" s="32">
        <f t="shared" si="802"/>
        <v>37</v>
      </c>
      <c r="Q603" s="32">
        <f t="shared" si="803"/>
        <v>26</v>
      </c>
      <c r="R603" s="32">
        <f t="shared" si="804"/>
        <v>63</v>
      </c>
      <c r="S603" s="12">
        <v>7894017208</v>
      </c>
      <c r="T603" s="12">
        <v>8280438366</v>
      </c>
      <c r="U603" s="31">
        <v>46081</v>
      </c>
      <c r="V603" s="23" t="s">
        <v>43</v>
      </c>
    </row>
    <row r="604" spans="1:22" s="15" customFormat="1">
      <c r="A604" s="12">
        <v>39</v>
      </c>
      <c r="B604" s="12" t="s">
        <v>140</v>
      </c>
      <c r="C604" s="12" t="s">
        <v>400</v>
      </c>
      <c r="D604" s="12" t="s">
        <v>73</v>
      </c>
      <c r="E604" s="12"/>
      <c r="F604" s="12">
        <v>1</v>
      </c>
      <c r="G604" s="12">
        <v>26</v>
      </c>
      <c r="H604" s="12">
        <v>27</v>
      </c>
      <c r="I604" s="32">
        <f t="shared" ref="I604" si="811">G604+H604</f>
        <v>53</v>
      </c>
      <c r="J604" s="12">
        <v>19</v>
      </c>
      <c r="K604" s="12">
        <v>26</v>
      </c>
      <c r="L604" s="32">
        <f t="shared" ref="L604" si="812">J604+K604</f>
        <v>45</v>
      </c>
      <c r="M604" s="12"/>
      <c r="N604" s="12"/>
      <c r="O604" s="32">
        <f t="shared" ref="O604" si="813">M604+N604</f>
        <v>0</v>
      </c>
      <c r="P604" s="32">
        <f t="shared" ref="P604" si="814">G604+J604+M604</f>
        <v>45</v>
      </c>
      <c r="Q604" s="32">
        <f t="shared" ref="Q604" si="815">H604+K604+N604</f>
        <v>53</v>
      </c>
      <c r="R604" s="32">
        <f t="shared" ref="R604" si="816">P604+Q604</f>
        <v>98</v>
      </c>
      <c r="S604" s="12">
        <v>7894017208</v>
      </c>
      <c r="T604" s="12">
        <v>8280438366</v>
      </c>
      <c r="U604" s="31">
        <v>46081</v>
      </c>
      <c r="V604" s="23" t="s">
        <v>43</v>
      </c>
    </row>
    <row r="605" spans="1:22" s="15" customFormat="1">
      <c r="A605" s="12">
        <v>40</v>
      </c>
      <c r="B605" s="12" t="s">
        <v>140</v>
      </c>
      <c r="C605" s="12" t="s">
        <v>141</v>
      </c>
      <c r="D605" s="12" t="s">
        <v>73</v>
      </c>
      <c r="E605" s="12"/>
      <c r="F605" s="12">
        <v>1</v>
      </c>
      <c r="G605" s="12">
        <v>20</v>
      </c>
      <c r="H605" s="12">
        <v>17</v>
      </c>
      <c r="I605" s="32">
        <f t="shared" ref="I605" si="817">G605+H605</f>
        <v>37</v>
      </c>
      <c r="J605" s="12">
        <v>16</v>
      </c>
      <c r="K605" s="12">
        <v>16</v>
      </c>
      <c r="L605" s="32">
        <f t="shared" ref="L605" si="818">J605+K605</f>
        <v>32</v>
      </c>
      <c r="M605" s="12"/>
      <c r="N605" s="12"/>
      <c r="O605" s="32">
        <f t="shared" ref="O605" si="819">M605+N605</f>
        <v>0</v>
      </c>
      <c r="P605" s="32">
        <f t="shared" ref="P605" si="820">G605+J605+M605</f>
        <v>36</v>
      </c>
      <c r="Q605" s="32">
        <f t="shared" ref="Q605" si="821">H605+K605+N605</f>
        <v>33</v>
      </c>
      <c r="R605" s="32">
        <f t="shared" ref="R605" si="822">P605+Q605</f>
        <v>69</v>
      </c>
      <c r="S605" s="12">
        <v>7894017208</v>
      </c>
      <c r="T605" s="12">
        <v>8280438366</v>
      </c>
      <c r="U605" s="31">
        <v>46081</v>
      </c>
      <c r="V605" s="23" t="s">
        <v>43</v>
      </c>
    </row>
    <row r="606" spans="1:22" ht="16.5" customHeight="1">
      <c r="A606" s="3"/>
      <c r="B606" s="32" t="s">
        <v>33</v>
      </c>
      <c r="C606" s="43"/>
      <c r="D606" s="43"/>
      <c r="E606" s="43"/>
      <c r="F606" s="43"/>
      <c r="G606" s="43">
        <f>SUM(G559:G605)</f>
        <v>537</v>
      </c>
      <c r="H606" s="43">
        <f>SUM(H559:H605)</f>
        <v>485</v>
      </c>
      <c r="I606" s="32">
        <f t="shared" ref="I606" si="823">G606+H606</f>
        <v>1022</v>
      </c>
      <c r="J606" s="43">
        <f>SUM(J559:J605)</f>
        <v>512</v>
      </c>
      <c r="K606" s="43">
        <f>SUM(K559:K605)</f>
        <v>488</v>
      </c>
      <c r="L606" s="32">
        <f t="shared" ref="L606" si="824">J606+K606</f>
        <v>1000</v>
      </c>
      <c r="M606" s="43">
        <f>SUM(M559:M605)</f>
        <v>96</v>
      </c>
      <c r="N606" s="43">
        <f>SUM(N559:N605)</f>
        <v>89</v>
      </c>
      <c r="O606" s="32">
        <f t="shared" ref="O606" si="825">M606+N606</f>
        <v>185</v>
      </c>
      <c r="P606" s="43">
        <f>SUM(P559:P605)</f>
        <v>1145</v>
      </c>
      <c r="Q606" s="43">
        <f>SUM(Q559:Q605)</f>
        <v>1062</v>
      </c>
      <c r="R606" s="32">
        <f t="shared" ref="R606" si="826">P606+Q606</f>
        <v>2207</v>
      </c>
      <c r="S606" s="32"/>
      <c r="T606" s="32"/>
      <c r="U606" s="3"/>
      <c r="V606" s="3"/>
    </row>
    <row r="607" spans="1:22" ht="16.5" customHeight="1">
      <c r="A607" s="45"/>
      <c r="B607" s="45"/>
      <c r="C607" s="59"/>
      <c r="D607" s="59"/>
      <c r="E607" s="59"/>
      <c r="F607" s="59"/>
      <c r="G607" s="59"/>
      <c r="H607" s="59"/>
      <c r="I607" s="45"/>
      <c r="J607" s="59"/>
      <c r="K607" s="59"/>
      <c r="L607" s="45"/>
      <c r="M607" s="59"/>
      <c r="N607" s="59"/>
      <c r="O607" s="45"/>
      <c r="P607" s="45"/>
      <c r="Q607" s="45"/>
      <c r="R607" s="45"/>
      <c r="S607" s="45"/>
      <c r="T607" s="45"/>
      <c r="U607" s="45"/>
      <c r="V607" s="45"/>
    </row>
    <row r="608" spans="1:22" ht="16.5" customHeight="1">
      <c r="A608" s="45"/>
      <c r="B608" s="45"/>
      <c r="C608" s="59"/>
      <c r="D608" s="59"/>
      <c r="E608" s="59"/>
      <c r="F608" s="59"/>
      <c r="G608" s="59"/>
      <c r="H608" s="59"/>
      <c r="I608" s="45"/>
      <c r="J608" s="59"/>
      <c r="K608" s="59"/>
      <c r="L608" s="45"/>
      <c r="M608" s="59"/>
      <c r="N608" s="59"/>
      <c r="O608" s="45"/>
      <c r="P608" s="45"/>
      <c r="Q608" s="45"/>
      <c r="R608" s="45"/>
      <c r="S608" s="45"/>
      <c r="T608" s="45"/>
      <c r="U608" s="45"/>
      <c r="V608" s="45"/>
    </row>
    <row r="609" spans="1:22" ht="16.5" customHeight="1">
      <c r="A609" s="45"/>
      <c r="B609" s="45"/>
      <c r="C609" s="59"/>
      <c r="D609" s="59"/>
      <c r="E609" s="59"/>
      <c r="F609" s="59"/>
      <c r="G609" s="59"/>
      <c r="H609" s="59"/>
      <c r="I609" s="45"/>
      <c r="J609" s="59"/>
      <c r="K609" s="59"/>
      <c r="L609" s="45"/>
      <c r="M609" s="59"/>
      <c r="N609" s="59"/>
      <c r="O609" s="45"/>
      <c r="P609" s="45"/>
      <c r="Q609" s="45"/>
      <c r="R609" s="45"/>
      <c r="S609" s="45"/>
      <c r="T609" s="45"/>
      <c r="U609" s="45"/>
      <c r="V609" s="45"/>
    </row>
    <row r="610" spans="1:22" ht="16.5" customHeight="1">
      <c r="A610" s="45"/>
      <c r="B610" s="45"/>
      <c r="C610" s="59"/>
      <c r="D610" s="59"/>
      <c r="E610" s="59"/>
      <c r="F610" s="59"/>
      <c r="G610" s="59"/>
      <c r="H610" s="59"/>
      <c r="I610" s="45"/>
      <c r="J610" s="59"/>
      <c r="K610" s="59"/>
      <c r="L610" s="45"/>
      <c r="M610" s="59"/>
      <c r="N610" s="59"/>
      <c r="O610" s="45"/>
      <c r="P610" s="45"/>
      <c r="Q610" s="45"/>
      <c r="R610" s="45"/>
      <c r="S610" s="45"/>
      <c r="T610" s="45"/>
      <c r="U610" s="45"/>
      <c r="V610" s="45"/>
    </row>
    <row r="611" spans="1:22" ht="16.5" customHeight="1">
      <c r="A611" s="45"/>
      <c r="B611" s="45"/>
      <c r="C611" s="59"/>
      <c r="D611" s="59"/>
      <c r="E611" s="59"/>
      <c r="F611" s="59"/>
      <c r="G611" s="59"/>
      <c r="H611" s="59"/>
      <c r="I611" s="45"/>
      <c r="J611" s="59"/>
      <c r="K611" s="59"/>
      <c r="L611" s="45"/>
      <c r="M611" s="59"/>
      <c r="N611" s="59"/>
      <c r="O611" s="45"/>
      <c r="P611" s="45"/>
      <c r="Q611" s="45"/>
      <c r="R611" s="45"/>
      <c r="S611" s="45"/>
      <c r="T611" s="45"/>
      <c r="U611" s="45"/>
      <c r="V611" s="45"/>
    </row>
    <row r="612" spans="1:22" ht="16.5" customHeight="1">
      <c r="A612" s="45"/>
      <c r="B612" s="45"/>
      <c r="C612" s="59"/>
      <c r="D612" s="59"/>
      <c r="E612" s="59"/>
      <c r="F612" s="59"/>
      <c r="G612" s="59"/>
      <c r="H612" s="59"/>
      <c r="I612" s="45"/>
      <c r="J612" s="59"/>
      <c r="K612" s="59"/>
      <c r="L612" s="45"/>
      <c r="M612" s="59"/>
      <c r="N612" s="59"/>
      <c r="O612" s="45"/>
      <c r="P612" s="45"/>
      <c r="Q612" s="45"/>
      <c r="R612" s="45"/>
      <c r="S612" s="45"/>
      <c r="T612" s="45"/>
      <c r="U612" s="45"/>
      <c r="V612" s="45"/>
    </row>
    <row r="613" spans="1:22" ht="16.5" customHeight="1">
      <c r="A613" s="45"/>
      <c r="B613" s="45"/>
      <c r="C613" s="59"/>
      <c r="D613" s="59"/>
      <c r="E613" s="59"/>
      <c r="F613" s="59"/>
      <c r="G613" s="59"/>
      <c r="H613" s="59"/>
      <c r="I613" s="45"/>
      <c r="J613" s="59"/>
      <c r="K613" s="59"/>
      <c r="L613" s="45"/>
      <c r="M613" s="59"/>
      <c r="N613" s="59"/>
      <c r="O613" s="45"/>
      <c r="P613" s="45"/>
      <c r="Q613" s="45"/>
      <c r="R613" s="45"/>
      <c r="S613" s="45"/>
      <c r="T613" s="45"/>
      <c r="U613" s="45"/>
      <c r="V613" s="45"/>
    </row>
    <row r="614" spans="1:22" ht="16.5" customHeight="1">
      <c r="A614" s="45"/>
      <c r="B614" s="45"/>
      <c r="C614" s="59"/>
      <c r="D614" s="59"/>
      <c r="E614" s="59"/>
      <c r="F614" s="59"/>
      <c r="G614" s="59"/>
      <c r="H614" s="59"/>
      <c r="I614" s="45"/>
      <c r="J614" s="59"/>
      <c r="K614" s="59"/>
      <c r="L614" s="45"/>
      <c r="M614" s="59"/>
      <c r="N614" s="59"/>
      <c r="O614" s="45"/>
      <c r="P614" s="45"/>
      <c r="Q614" s="45"/>
      <c r="R614" s="45"/>
      <c r="S614" s="45"/>
      <c r="T614" s="45"/>
      <c r="U614" s="45"/>
      <c r="V614" s="45"/>
    </row>
    <row r="615" spans="1:22" ht="16.5" customHeight="1">
      <c r="A615" s="45"/>
      <c r="B615" s="45"/>
      <c r="C615" s="59"/>
      <c r="D615" s="59"/>
      <c r="E615" s="59"/>
      <c r="F615" s="59"/>
      <c r="G615" s="59"/>
      <c r="H615" s="59"/>
      <c r="I615" s="45"/>
      <c r="J615" s="59"/>
      <c r="K615" s="59"/>
      <c r="L615" s="45"/>
      <c r="M615" s="59"/>
      <c r="N615" s="59"/>
      <c r="O615" s="45"/>
      <c r="P615" s="45"/>
      <c r="Q615" s="45"/>
      <c r="R615" s="45"/>
      <c r="S615" s="45"/>
      <c r="T615" s="45"/>
      <c r="U615" s="45"/>
      <c r="V615" s="45"/>
    </row>
    <row r="616" spans="1:22" ht="16.5" customHeight="1">
      <c r="A616" s="45"/>
      <c r="B616" s="45"/>
      <c r="C616" s="59"/>
      <c r="D616" s="59"/>
      <c r="E616" s="59"/>
      <c r="F616" s="59"/>
      <c r="G616" s="59"/>
      <c r="H616" s="59"/>
      <c r="I616" s="45"/>
      <c r="J616" s="59"/>
      <c r="K616" s="59"/>
      <c r="L616" s="45"/>
      <c r="M616" s="59"/>
      <c r="N616" s="59"/>
      <c r="O616" s="45"/>
      <c r="P616" s="45"/>
      <c r="Q616" s="45"/>
      <c r="R616" s="45"/>
      <c r="S616" s="45"/>
      <c r="T616" s="45"/>
      <c r="U616" s="45"/>
      <c r="V616" s="45"/>
    </row>
    <row r="617" spans="1:22" ht="16.5" customHeight="1">
      <c r="A617" s="45"/>
      <c r="B617" s="45"/>
      <c r="C617" s="59"/>
      <c r="D617" s="59"/>
      <c r="E617" s="59"/>
      <c r="F617" s="59"/>
      <c r="G617" s="59"/>
      <c r="H617" s="59"/>
      <c r="I617" s="45"/>
      <c r="J617" s="59"/>
      <c r="K617" s="59"/>
      <c r="L617" s="45"/>
      <c r="M617" s="59"/>
      <c r="N617" s="59"/>
      <c r="O617" s="45"/>
      <c r="P617" s="45"/>
      <c r="Q617" s="45"/>
      <c r="R617" s="45"/>
      <c r="S617" s="45"/>
      <c r="T617" s="45"/>
      <c r="U617" s="45"/>
      <c r="V617" s="45"/>
    </row>
    <row r="618" spans="1:2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  <row r="619" spans="1:2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</row>
    <row r="620" spans="1:22" ht="22.5" customHeight="1">
      <c r="A620" s="69" t="s">
        <v>407</v>
      </c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</row>
    <row r="621" spans="1:22" ht="37.5" customHeight="1">
      <c r="A621" s="70" t="s">
        <v>8</v>
      </c>
      <c r="B621" s="70" t="s">
        <v>9</v>
      </c>
      <c r="C621" s="70" t="s">
        <v>10</v>
      </c>
      <c r="D621" s="70" t="s">
        <v>11</v>
      </c>
      <c r="E621" s="70" t="s">
        <v>12</v>
      </c>
      <c r="F621" s="70" t="s">
        <v>13</v>
      </c>
      <c r="G621" s="64" t="s">
        <v>35</v>
      </c>
      <c r="H621" s="65"/>
      <c r="I621" s="65"/>
      <c r="J621" s="64" t="s">
        <v>34</v>
      </c>
      <c r="K621" s="65"/>
      <c r="L621" s="65"/>
      <c r="M621" s="72" t="s">
        <v>47</v>
      </c>
      <c r="N621" s="72"/>
      <c r="O621" s="72"/>
      <c r="P621" s="64" t="s">
        <v>48</v>
      </c>
      <c r="Q621" s="65"/>
      <c r="R621" s="73"/>
      <c r="S621" s="70" t="s">
        <v>14</v>
      </c>
      <c r="T621" s="70" t="s">
        <v>15</v>
      </c>
      <c r="U621" s="70" t="s">
        <v>16</v>
      </c>
      <c r="V621" s="70" t="s">
        <v>49</v>
      </c>
    </row>
    <row r="622" spans="1:22" ht="30" customHeight="1">
      <c r="A622" s="71"/>
      <c r="B622" s="71"/>
      <c r="C622" s="71"/>
      <c r="D622" s="71"/>
      <c r="E622" s="71"/>
      <c r="F622" s="71"/>
      <c r="G622" s="29" t="s">
        <v>17</v>
      </c>
      <c r="H622" s="29" t="s">
        <v>18</v>
      </c>
      <c r="I622" s="29" t="s">
        <v>19</v>
      </c>
      <c r="J622" s="29" t="s">
        <v>36</v>
      </c>
      <c r="K622" s="29" t="s">
        <v>18</v>
      </c>
      <c r="L622" s="29" t="s">
        <v>19</v>
      </c>
      <c r="M622" s="29" t="s">
        <v>17</v>
      </c>
      <c r="N622" s="29" t="s">
        <v>18</v>
      </c>
      <c r="O622" s="29" t="s">
        <v>19</v>
      </c>
      <c r="P622" s="29" t="s">
        <v>17</v>
      </c>
      <c r="Q622" s="29" t="s">
        <v>18</v>
      </c>
      <c r="R622" s="29" t="s">
        <v>19</v>
      </c>
      <c r="S622" s="71"/>
      <c r="T622" s="71"/>
      <c r="U622" s="71"/>
      <c r="V622" s="71"/>
    </row>
    <row r="623" spans="1:22">
      <c r="A623" s="1"/>
      <c r="B623" s="33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5"/>
      <c r="U623" s="31">
        <v>46082</v>
      </c>
      <c r="V623" s="32" t="s">
        <v>44</v>
      </c>
    </row>
    <row r="624" spans="1:22">
      <c r="A624" s="4"/>
      <c r="B624" s="36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37"/>
      <c r="U624" s="31">
        <v>46083</v>
      </c>
      <c r="V624" s="32" t="s">
        <v>38</v>
      </c>
    </row>
    <row r="625" spans="1:22">
      <c r="A625" s="13"/>
      <c r="B625" s="50" t="s">
        <v>330</v>
      </c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2"/>
      <c r="U625" s="31">
        <v>46084</v>
      </c>
      <c r="V625" s="32" t="s">
        <v>39</v>
      </c>
    </row>
    <row r="626" spans="1:22">
      <c r="A626" s="13"/>
      <c r="B626" s="50" t="s">
        <v>331</v>
      </c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2"/>
      <c r="U626" s="31">
        <v>46085</v>
      </c>
      <c r="V626" s="32" t="s">
        <v>40</v>
      </c>
    </row>
    <row r="627" spans="1:22" s="15" customFormat="1">
      <c r="A627" s="12">
        <v>1</v>
      </c>
      <c r="B627" s="38" t="s">
        <v>134</v>
      </c>
      <c r="C627" s="38" t="s">
        <v>367</v>
      </c>
      <c r="D627" s="38" t="s">
        <v>73</v>
      </c>
      <c r="E627" s="38"/>
      <c r="F627" s="38">
        <v>7</v>
      </c>
      <c r="G627" s="38">
        <v>16</v>
      </c>
      <c r="H627" s="38">
        <v>11</v>
      </c>
      <c r="I627" s="32">
        <f t="shared" ref="I627:I631" si="827">G627+H627</f>
        <v>27</v>
      </c>
      <c r="J627" s="38">
        <v>17</v>
      </c>
      <c r="K627" s="38">
        <v>7</v>
      </c>
      <c r="L627" s="32">
        <f t="shared" ref="L627:L631" si="828">J627+K627</f>
        <v>24</v>
      </c>
      <c r="M627" s="38"/>
      <c r="N627" s="38"/>
      <c r="O627" s="32">
        <f t="shared" ref="O627:O631" si="829">M627+N627</f>
        <v>0</v>
      </c>
      <c r="P627" s="32">
        <f t="shared" ref="P627:P631" si="830">G627+J627+M627</f>
        <v>33</v>
      </c>
      <c r="Q627" s="32">
        <f t="shared" ref="Q627:Q631" si="831">H627+K627+N627</f>
        <v>18</v>
      </c>
      <c r="R627" s="32">
        <f t="shared" ref="R627:R631" si="832">P627+Q627</f>
        <v>51</v>
      </c>
      <c r="S627" s="38">
        <v>9938014102</v>
      </c>
      <c r="T627" s="38">
        <v>8280438383</v>
      </c>
      <c r="U627" s="31">
        <v>46086</v>
      </c>
      <c r="V627" s="32" t="s">
        <v>41</v>
      </c>
    </row>
    <row r="628" spans="1:22" s="15" customFormat="1">
      <c r="A628" s="12">
        <v>2</v>
      </c>
      <c r="B628" s="38" t="s">
        <v>134</v>
      </c>
      <c r="C628" s="38" t="s">
        <v>368</v>
      </c>
      <c r="D628" s="38" t="s">
        <v>73</v>
      </c>
      <c r="E628" s="38"/>
      <c r="F628" s="38">
        <v>7</v>
      </c>
      <c r="G628" s="38">
        <v>13</v>
      </c>
      <c r="H628" s="38">
        <v>7</v>
      </c>
      <c r="I628" s="32">
        <f t="shared" ref="I628" si="833">G628+H628</f>
        <v>20</v>
      </c>
      <c r="J628" s="38">
        <v>7</v>
      </c>
      <c r="K628" s="38">
        <v>9</v>
      </c>
      <c r="L628" s="32">
        <f t="shared" ref="L628" si="834">J628+K628</f>
        <v>16</v>
      </c>
      <c r="M628" s="38"/>
      <c r="N628" s="38"/>
      <c r="O628" s="32">
        <f t="shared" ref="O628" si="835">M628+N628</f>
        <v>0</v>
      </c>
      <c r="P628" s="32">
        <f t="shared" ref="P628" si="836">G628+J628+M628</f>
        <v>20</v>
      </c>
      <c r="Q628" s="32">
        <f t="shared" ref="Q628" si="837">H628+K628+N628</f>
        <v>16</v>
      </c>
      <c r="R628" s="32">
        <f t="shared" ref="R628" si="838">P628+Q628</f>
        <v>36</v>
      </c>
      <c r="S628" s="38">
        <v>9938014102</v>
      </c>
      <c r="T628" s="38">
        <v>8280438383</v>
      </c>
      <c r="U628" s="31">
        <v>46086</v>
      </c>
      <c r="V628" s="32" t="s">
        <v>41</v>
      </c>
    </row>
    <row r="629" spans="1:22" s="15" customFormat="1">
      <c r="A629" s="12">
        <v>3</v>
      </c>
      <c r="B629" s="12" t="s">
        <v>146</v>
      </c>
      <c r="C629" s="12" t="s">
        <v>401</v>
      </c>
      <c r="D629" s="12" t="s">
        <v>73</v>
      </c>
      <c r="E629" s="12"/>
      <c r="F629" s="12">
        <v>35</v>
      </c>
      <c r="G629" s="12">
        <v>12</v>
      </c>
      <c r="H629" s="12">
        <v>18</v>
      </c>
      <c r="I629" s="32">
        <f t="shared" si="827"/>
        <v>30</v>
      </c>
      <c r="J629" s="12">
        <v>21</v>
      </c>
      <c r="K629" s="12">
        <v>11</v>
      </c>
      <c r="L629" s="32">
        <f t="shared" si="828"/>
        <v>32</v>
      </c>
      <c r="M629" s="12"/>
      <c r="N629" s="12"/>
      <c r="O629" s="32">
        <f t="shared" si="829"/>
        <v>0</v>
      </c>
      <c r="P629" s="32">
        <f t="shared" si="830"/>
        <v>33</v>
      </c>
      <c r="Q629" s="32">
        <f t="shared" si="831"/>
        <v>29</v>
      </c>
      <c r="R629" s="32">
        <f t="shared" si="832"/>
        <v>62</v>
      </c>
      <c r="S629" s="12">
        <v>7327895135</v>
      </c>
      <c r="T629" s="12">
        <v>8280438372</v>
      </c>
      <c r="U629" s="31">
        <v>46087</v>
      </c>
      <c r="V629" s="17" t="s">
        <v>42</v>
      </c>
    </row>
    <row r="630" spans="1:22" s="15" customFormat="1">
      <c r="A630" s="12">
        <v>4</v>
      </c>
      <c r="B630" s="12" t="s">
        <v>146</v>
      </c>
      <c r="C630" s="12" t="s">
        <v>374</v>
      </c>
      <c r="D630" s="12" t="s">
        <v>73</v>
      </c>
      <c r="E630" s="12"/>
      <c r="F630" s="12">
        <v>35</v>
      </c>
      <c r="G630" s="12">
        <v>16</v>
      </c>
      <c r="H630" s="12">
        <v>10</v>
      </c>
      <c r="I630" s="32">
        <f t="shared" ref="I630" si="839">G630+H630</f>
        <v>26</v>
      </c>
      <c r="J630" s="12">
        <v>11</v>
      </c>
      <c r="K630" s="12">
        <v>19</v>
      </c>
      <c r="L630" s="32">
        <f t="shared" ref="L630" si="840">J630+K630</f>
        <v>30</v>
      </c>
      <c r="M630" s="12"/>
      <c r="N630" s="12"/>
      <c r="O630" s="32">
        <f t="shared" ref="O630" si="841">M630+N630</f>
        <v>0</v>
      </c>
      <c r="P630" s="32">
        <f t="shared" ref="P630" si="842">G630+J630+M630</f>
        <v>27</v>
      </c>
      <c r="Q630" s="32">
        <f t="shared" ref="Q630" si="843">H630+K630+N630</f>
        <v>29</v>
      </c>
      <c r="R630" s="32">
        <f t="shared" ref="R630" si="844">P630+Q630</f>
        <v>56</v>
      </c>
      <c r="S630" s="12">
        <v>7327895135</v>
      </c>
      <c r="T630" s="12">
        <v>8280438372</v>
      </c>
      <c r="U630" s="31">
        <v>46087</v>
      </c>
      <c r="V630" s="17" t="s">
        <v>42</v>
      </c>
    </row>
    <row r="631" spans="1:22">
      <c r="A631" s="12">
        <v>5</v>
      </c>
      <c r="B631" s="32" t="s">
        <v>158</v>
      </c>
      <c r="C631" s="32" t="s">
        <v>377</v>
      </c>
      <c r="D631" s="32" t="s">
        <v>73</v>
      </c>
      <c r="E631" s="32"/>
      <c r="F631" s="32">
        <v>30</v>
      </c>
      <c r="G631" s="32">
        <v>14</v>
      </c>
      <c r="H631" s="32">
        <v>18</v>
      </c>
      <c r="I631" s="32">
        <f t="shared" si="827"/>
        <v>32</v>
      </c>
      <c r="J631" s="32">
        <v>17</v>
      </c>
      <c r="K631" s="32">
        <v>17</v>
      </c>
      <c r="L631" s="32">
        <f t="shared" si="828"/>
        <v>34</v>
      </c>
      <c r="M631" s="32"/>
      <c r="N631" s="32"/>
      <c r="O631" s="32">
        <f t="shared" si="829"/>
        <v>0</v>
      </c>
      <c r="P631" s="32">
        <f t="shared" si="830"/>
        <v>31</v>
      </c>
      <c r="Q631" s="32">
        <f t="shared" si="831"/>
        <v>35</v>
      </c>
      <c r="R631" s="32">
        <f t="shared" si="832"/>
        <v>66</v>
      </c>
      <c r="S631" s="32">
        <v>7608914505</v>
      </c>
      <c r="T631" s="32">
        <v>8280438370</v>
      </c>
      <c r="U631" s="31">
        <v>46088</v>
      </c>
      <c r="V631" s="17" t="s">
        <v>43</v>
      </c>
    </row>
    <row r="632" spans="1:22">
      <c r="A632" s="12">
        <v>6</v>
      </c>
      <c r="B632" s="32" t="s">
        <v>158</v>
      </c>
      <c r="C632" s="32" t="s">
        <v>378</v>
      </c>
      <c r="D632" s="32" t="s">
        <v>73</v>
      </c>
      <c r="E632" s="32"/>
      <c r="F632" s="32">
        <v>30</v>
      </c>
      <c r="G632" s="32">
        <v>14</v>
      </c>
      <c r="H632" s="32">
        <v>19</v>
      </c>
      <c r="I632" s="32">
        <f t="shared" ref="I632" si="845">G632+H632</f>
        <v>33</v>
      </c>
      <c r="J632" s="32">
        <v>12</v>
      </c>
      <c r="K632" s="32">
        <v>23</v>
      </c>
      <c r="L632" s="32">
        <f t="shared" ref="L632" si="846">J632+K632</f>
        <v>35</v>
      </c>
      <c r="M632" s="32"/>
      <c r="N632" s="32"/>
      <c r="O632" s="32">
        <f t="shared" ref="O632" si="847">M632+N632</f>
        <v>0</v>
      </c>
      <c r="P632" s="32">
        <f t="shared" ref="P632" si="848">G632+J632+M632</f>
        <v>26</v>
      </c>
      <c r="Q632" s="32">
        <f t="shared" ref="Q632" si="849">H632+K632+N632</f>
        <v>42</v>
      </c>
      <c r="R632" s="32">
        <f t="shared" ref="R632" si="850">P632+Q632</f>
        <v>68</v>
      </c>
      <c r="S632" s="32">
        <v>7608914505</v>
      </c>
      <c r="T632" s="32">
        <v>8280438370</v>
      </c>
      <c r="U632" s="31">
        <v>46088</v>
      </c>
      <c r="V632" s="17" t="s">
        <v>43</v>
      </c>
    </row>
    <row r="633" spans="1:22">
      <c r="A633" s="1"/>
      <c r="B633" s="33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5"/>
      <c r="U633" s="31">
        <v>46089</v>
      </c>
      <c r="V633" s="32" t="s">
        <v>44</v>
      </c>
    </row>
    <row r="634" spans="1:22">
      <c r="A634" s="4"/>
      <c r="B634" s="36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37"/>
      <c r="U634" s="31">
        <v>46090</v>
      </c>
      <c r="V634" s="32" t="s">
        <v>38</v>
      </c>
    </row>
    <row r="635" spans="1:22">
      <c r="A635" s="32">
        <v>7</v>
      </c>
      <c r="B635" s="32" t="s">
        <v>151</v>
      </c>
      <c r="C635" s="32" t="s">
        <v>402</v>
      </c>
      <c r="D635" s="32" t="s">
        <v>73</v>
      </c>
      <c r="E635" s="32"/>
      <c r="F635" s="32">
        <v>35</v>
      </c>
      <c r="G635" s="32">
        <v>12</v>
      </c>
      <c r="H635" s="32">
        <v>6</v>
      </c>
      <c r="I635" s="32">
        <f t="shared" ref="I635:I643" si="851">G635+H635</f>
        <v>18</v>
      </c>
      <c r="J635" s="32">
        <v>12</v>
      </c>
      <c r="K635" s="32">
        <v>20</v>
      </c>
      <c r="L635" s="32">
        <f t="shared" ref="L635:L643" si="852">J635+K635</f>
        <v>32</v>
      </c>
      <c r="M635" s="32"/>
      <c r="N635" s="32"/>
      <c r="O635" s="32">
        <f t="shared" ref="O635:O643" si="853">M635+N635</f>
        <v>0</v>
      </c>
      <c r="P635" s="32">
        <f t="shared" ref="P635:P643" si="854">G635+J635+M635</f>
        <v>24</v>
      </c>
      <c r="Q635" s="32">
        <f t="shared" ref="Q635:Q643" si="855">H635+K635+N635</f>
        <v>26</v>
      </c>
      <c r="R635" s="32">
        <f t="shared" ref="R635:R643" si="856">P635+Q635</f>
        <v>50</v>
      </c>
      <c r="S635" s="32">
        <v>9938060937</v>
      </c>
      <c r="T635" s="12"/>
      <c r="U635" s="31">
        <v>46091</v>
      </c>
      <c r="V635" s="32" t="s">
        <v>39</v>
      </c>
    </row>
    <row r="636" spans="1:22">
      <c r="A636" s="32">
        <v>8</v>
      </c>
      <c r="B636" s="32" t="s">
        <v>151</v>
      </c>
      <c r="C636" s="32" t="s">
        <v>376</v>
      </c>
      <c r="D636" s="32" t="s">
        <v>73</v>
      </c>
      <c r="E636" s="32"/>
      <c r="F636" s="32">
        <v>35</v>
      </c>
      <c r="G636" s="32">
        <v>18</v>
      </c>
      <c r="H636" s="32">
        <v>17</v>
      </c>
      <c r="I636" s="32">
        <f t="shared" ref="I636:I637" si="857">G636+H636</f>
        <v>35</v>
      </c>
      <c r="J636" s="32">
        <v>10</v>
      </c>
      <c r="K636" s="32">
        <v>30</v>
      </c>
      <c r="L636" s="32">
        <f t="shared" ref="L636:L637" si="858">J636+K636</f>
        <v>40</v>
      </c>
      <c r="M636" s="32"/>
      <c r="N636" s="32"/>
      <c r="O636" s="32">
        <f t="shared" ref="O636:O637" si="859">M636+N636</f>
        <v>0</v>
      </c>
      <c r="P636" s="32">
        <f t="shared" ref="P636:P637" si="860">G636+J636+M636</f>
        <v>28</v>
      </c>
      <c r="Q636" s="32">
        <f t="shared" ref="Q636:Q637" si="861">H636+K636+N636</f>
        <v>47</v>
      </c>
      <c r="R636" s="32">
        <f t="shared" ref="R636:R637" si="862">P636+Q636</f>
        <v>75</v>
      </c>
      <c r="S636" s="32">
        <v>9938060937</v>
      </c>
      <c r="T636" s="12"/>
      <c r="U636" s="31">
        <v>46091</v>
      </c>
      <c r="V636" s="32" t="s">
        <v>39</v>
      </c>
    </row>
    <row r="637" spans="1:22">
      <c r="A637" s="32">
        <v>9</v>
      </c>
      <c r="B637" s="32" t="s">
        <v>151</v>
      </c>
      <c r="C637" s="32" t="s">
        <v>152</v>
      </c>
      <c r="D637" s="32" t="s">
        <v>73</v>
      </c>
      <c r="E637" s="32"/>
      <c r="F637" s="32">
        <v>35</v>
      </c>
      <c r="G637" s="32">
        <v>9</v>
      </c>
      <c r="H637" s="32">
        <v>15</v>
      </c>
      <c r="I637" s="32">
        <f t="shared" si="857"/>
        <v>24</v>
      </c>
      <c r="J637" s="32">
        <v>7</v>
      </c>
      <c r="K637" s="32">
        <v>20</v>
      </c>
      <c r="L637" s="32">
        <f t="shared" si="858"/>
        <v>27</v>
      </c>
      <c r="M637" s="32"/>
      <c r="N637" s="32"/>
      <c r="O637" s="32">
        <f t="shared" si="859"/>
        <v>0</v>
      </c>
      <c r="P637" s="32">
        <f t="shared" si="860"/>
        <v>16</v>
      </c>
      <c r="Q637" s="32">
        <f t="shared" si="861"/>
        <v>35</v>
      </c>
      <c r="R637" s="32">
        <f t="shared" si="862"/>
        <v>51</v>
      </c>
      <c r="S637" s="32">
        <v>9938060937</v>
      </c>
      <c r="T637" s="12"/>
      <c r="U637" s="31">
        <v>46091</v>
      </c>
      <c r="V637" s="32" t="s">
        <v>39</v>
      </c>
    </row>
    <row r="638" spans="1:22">
      <c r="A638" s="32">
        <v>10</v>
      </c>
      <c r="B638" s="32" t="s">
        <v>155</v>
      </c>
      <c r="C638" s="32" t="s">
        <v>156</v>
      </c>
      <c r="D638" s="32" t="s">
        <v>73</v>
      </c>
      <c r="E638" s="32"/>
      <c r="F638" s="32">
        <v>33</v>
      </c>
      <c r="G638" s="32">
        <v>8</v>
      </c>
      <c r="H638" s="32">
        <v>0</v>
      </c>
      <c r="I638" s="32">
        <f t="shared" si="851"/>
        <v>8</v>
      </c>
      <c r="J638" s="32">
        <v>4</v>
      </c>
      <c r="K638" s="32">
        <v>10</v>
      </c>
      <c r="L638" s="32">
        <f t="shared" si="852"/>
        <v>14</v>
      </c>
      <c r="M638" s="32"/>
      <c r="N638" s="32"/>
      <c r="O638" s="32">
        <f t="shared" si="853"/>
        <v>0</v>
      </c>
      <c r="P638" s="32">
        <f t="shared" si="854"/>
        <v>12</v>
      </c>
      <c r="Q638" s="32">
        <f t="shared" si="855"/>
        <v>10</v>
      </c>
      <c r="R638" s="32">
        <f t="shared" si="856"/>
        <v>22</v>
      </c>
      <c r="S638" s="32">
        <v>9668720881</v>
      </c>
      <c r="T638" s="32"/>
      <c r="U638" s="31">
        <v>46092</v>
      </c>
      <c r="V638" s="32" t="s">
        <v>40</v>
      </c>
    </row>
    <row r="639" spans="1:22">
      <c r="A639" s="32">
        <v>11</v>
      </c>
      <c r="B639" s="32" t="s">
        <v>148</v>
      </c>
      <c r="C639" s="32" t="s">
        <v>149</v>
      </c>
      <c r="D639" s="32" t="s">
        <v>73</v>
      </c>
      <c r="E639" s="32"/>
      <c r="F639" s="32">
        <v>32</v>
      </c>
      <c r="G639" s="32">
        <v>17</v>
      </c>
      <c r="H639" s="32">
        <v>10</v>
      </c>
      <c r="I639" s="32">
        <f t="shared" si="851"/>
        <v>27</v>
      </c>
      <c r="J639" s="32">
        <v>17</v>
      </c>
      <c r="K639" s="32">
        <v>23</v>
      </c>
      <c r="L639" s="32">
        <f t="shared" si="852"/>
        <v>40</v>
      </c>
      <c r="M639" s="32"/>
      <c r="N639" s="32"/>
      <c r="O639" s="32">
        <f t="shared" si="853"/>
        <v>0</v>
      </c>
      <c r="P639" s="32">
        <f t="shared" si="854"/>
        <v>34</v>
      </c>
      <c r="Q639" s="32">
        <f t="shared" si="855"/>
        <v>33</v>
      </c>
      <c r="R639" s="32">
        <f t="shared" si="856"/>
        <v>67</v>
      </c>
      <c r="S639" s="32">
        <v>7325954219</v>
      </c>
      <c r="T639" s="12">
        <v>8280438373</v>
      </c>
      <c r="U639" s="31">
        <v>46092</v>
      </c>
      <c r="V639" s="32" t="s">
        <v>40</v>
      </c>
    </row>
    <row r="640" spans="1:22">
      <c r="A640" s="32">
        <v>12</v>
      </c>
      <c r="B640" s="32" t="s">
        <v>161</v>
      </c>
      <c r="C640" s="32" t="s">
        <v>162</v>
      </c>
      <c r="D640" s="32" t="s">
        <v>73</v>
      </c>
      <c r="E640" s="32"/>
      <c r="F640" s="32">
        <v>25</v>
      </c>
      <c r="G640" s="32">
        <v>4</v>
      </c>
      <c r="H640" s="32">
        <v>7</v>
      </c>
      <c r="I640" s="32">
        <f t="shared" si="851"/>
        <v>11</v>
      </c>
      <c r="J640" s="32">
        <v>11</v>
      </c>
      <c r="K640" s="32">
        <v>9</v>
      </c>
      <c r="L640" s="32">
        <f t="shared" si="852"/>
        <v>20</v>
      </c>
      <c r="M640" s="32"/>
      <c r="N640" s="32"/>
      <c r="O640" s="32">
        <f t="shared" si="853"/>
        <v>0</v>
      </c>
      <c r="P640" s="32">
        <f t="shared" si="854"/>
        <v>15</v>
      </c>
      <c r="Q640" s="32">
        <f t="shared" si="855"/>
        <v>16</v>
      </c>
      <c r="R640" s="32">
        <f t="shared" si="856"/>
        <v>31</v>
      </c>
      <c r="S640" s="32">
        <v>6371472921</v>
      </c>
      <c r="T640" s="32">
        <v>8280438375</v>
      </c>
      <c r="U640" s="31">
        <v>46093</v>
      </c>
      <c r="V640" s="32" t="s">
        <v>41</v>
      </c>
    </row>
    <row r="641" spans="1:22">
      <c r="A641" s="32">
        <v>13</v>
      </c>
      <c r="B641" s="32" t="s">
        <v>164</v>
      </c>
      <c r="C641" s="32" t="s">
        <v>166</v>
      </c>
      <c r="D641" s="32" t="s">
        <v>73</v>
      </c>
      <c r="E641" s="32"/>
      <c r="F641" s="32">
        <v>23</v>
      </c>
      <c r="G641" s="32">
        <v>11</v>
      </c>
      <c r="H641" s="32">
        <v>16</v>
      </c>
      <c r="I641" s="32">
        <f t="shared" si="851"/>
        <v>27</v>
      </c>
      <c r="J641" s="32">
        <v>24</v>
      </c>
      <c r="K641" s="32">
        <v>26</v>
      </c>
      <c r="L641" s="32">
        <f t="shared" si="852"/>
        <v>50</v>
      </c>
      <c r="M641" s="32"/>
      <c r="N641" s="32"/>
      <c r="O641" s="32">
        <f t="shared" si="853"/>
        <v>0</v>
      </c>
      <c r="P641" s="32">
        <f t="shared" si="854"/>
        <v>35</v>
      </c>
      <c r="Q641" s="32">
        <f t="shared" si="855"/>
        <v>42</v>
      </c>
      <c r="R641" s="32">
        <f t="shared" si="856"/>
        <v>77</v>
      </c>
      <c r="S641" s="32">
        <v>9938525170</v>
      </c>
      <c r="T641" s="32">
        <v>8280438375</v>
      </c>
      <c r="U641" s="31">
        <v>46093</v>
      </c>
      <c r="V641" s="32" t="s">
        <v>41</v>
      </c>
    </row>
    <row r="642" spans="1:22">
      <c r="A642" s="32">
        <v>14</v>
      </c>
      <c r="B642" s="32" t="s">
        <v>167</v>
      </c>
      <c r="C642" s="32" t="s">
        <v>168</v>
      </c>
      <c r="D642" s="32" t="s">
        <v>73</v>
      </c>
      <c r="E642" s="16"/>
      <c r="F642" s="32">
        <v>39</v>
      </c>
      <c r="G642" s="32">
        <v>18</v>
      </c>
      <c r="H642" s="32">
        <v>15</v>
      </c>
      <c r="I642" s="32">
        <f t="shared" si="851"/>
        <v>33</v>
      </c>
      <c r="J642" s="32">
        <v>16</v>
      </c>
      <c r="K642" s="32">
        <v>14</v>
      </c>
      <c r="L642" s="32">
        <f t="shared" si="852"/>
        <v>30</v>
      </c>
      <c r="M642" s="32"/>
      <c r="N642" s="32"/>
      <c r="O642" s="32">
        <f t="shared" si="853"/>
        <v>0</v>
      </c>
      <c r="P642" s="32">
        <f t="shared" si="854"/>
        <v>34</v>
      </c>
      <c r="Q642" s="32">
        <f t="shared" si="855"/>
        <v>29</v>
      </c>
      <c r="R642" s="32">
        <f t="shared" si="856"/>
        <v>63</v>
      </c>
      <c r="S642" s="32">
        <v>9178529675</v>
      </c>
      <c r="T642" s="32"/>
      <c r="U642" s="31">
        <v>46094</v>
      </c>
      <c r="V642" s="32" t="s">
        <v>42</v>
      </c>
    </row>
    <row r="643" spans="1:22">
      <c r="A643" s="32">
        <v>15</v>
      </c>
      <c r="B643" s="32" t="s">
        <v>170</v>
      </c>
      <c r="C643" s="32" t="s">
        <v>171</v>
      </c>
      <c r="D643" s="32" t="s">
        <v>73</v>
      </c>
      <c r="E643" s="16"/>
      <c r="F643" s="32">
        <v>40</v>
      </c>
      <c r="G643" s="32">
        <v>25</v>
      </c>
      <c r="H643" s="32">
        <v>27</v>
      </c>
      <c r="I643" s="32">
        <f t="shared" si="851"/>
        <v>52</v>
      </c>
      <c r="J643" s="32">
        <v>15</v>
      </c>
      <c r="K643" s="32">
        <v>13</v>
      </c>
      <c r="L643" s="32">
        <f t="shared" si="852"/>
        <v>28</v>
      </c>
      <c r="M643" s="32"/>
      <c r="N643" s="32"/>
      <c r="O643" s="32">
        <f t="shared" si="853"/>
        <v>0</v>
      </c>
      <c r="P643" s="32">
        <f t="shared" si="854"/>
        <v>40</v>
      </c>
      <c r="Q643" s="32">
        <f t="shared" si="855"/>
        <v>40</v>
      </c>
      <c r="R643" s="32">
        <f t="shared" si="856"/>
        <v>80</v>
      </c>
      <c r="S643" s="32">
        <v>8018016901</v>
      </c>
      <c r="T643" s="32">
        <v>8280438466</v>
      </c>
      <c r="U643" s="31">
        <v>46094</v>
      </c>
      <c r="V643" s="32" t="s">
        <v>42</v>
      </c>
    </row>
    <row r="644" spans="1:22">
      <c r="A644" s="1"/>
      <c r="B644" s="33" t="s">
        <v>290</v>
      </c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5"/>
      <c r="U644" s="31">
        <v>46095</v>
      </c>
      <c r="V644" s="1" t="s">
        <v>43</v>
      </c>
    </row>
    <row r="645" spans="1:22">
      <c r="A645" s="1"/>
      <c r="B645" s="33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5"/>
      <c r="U645" s="31">
        <v>46096</v>
      </c>
      <c r="V645" s="32" t="s">
        <v>44</v>
      </c>
    </row>
    <row r="646" spans="1:22">
      <c r="A646" s="4"/>
      <c r="B646" s="36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37"/>
      <c r="U646" s="31">
        <v>46097</v>
      </c>
      <c r="V646" s="32" t="s">
        <v>38</v>
      </c>
    </row>
    <row r="647" spans="1:22" s="15" customFormat="1">
      <c r="A647" s="12">
        <v>16</v>
      </c>
      <c r="B647" s="12" t="s">
        <v>173</v>
      </c>
      <c r="C647" s="12" t="s">
        <v>379</v>
      </c>
      <c r="D647" s="12" t="s">
        <v>73</v>
      </c>
      <c r="E647" s="12"/>
      <c r="F647" s="12">
        <v>43</v>
      </c>
      <c r="G647" s="12">
        <v>14</v>
      </c>
      <c r="H647" s="12">
        <v>10</v>
      </c>
      <c r="I647" s="32">
        <f t="shared" ref="I647" si="863">G647+H647</f>
        <v>24</v>
      </c>
      <c r="J647" s="12">
        <v>15</v>
      </c>
      <c r="K647" s="12">
        <v>20</v>
      </c>
      <c r="L647" s="32">
        <f t="shared" ref="L647" si="864">J647+K647</f>
        <v>35</v>
      </c>
      <c r="M647" s="12"/>
      <c r="N647" s="12"/>
      <c r="O647" s="32">
        <f t="shared" ref="O647" si="865">M647+N647</f>
        <v>0</v>
      </c>
      <c r="P647" s="32">
        <f t="shared" ref="P647" si="866">G647+J647+M647</f>
        <v>29</v>
      </c>
      <c r="Q647" s="32">
        <f t="shared" ref="Q647" si="867">H647+K647+N647</f>
        <v>30</v>
      </c>
      <c r="R647" s="32">
        <f t="shared" ref="R647" si="868">P647+Q647</f>
        <v>59</v>
      </c>
      <c r="S647" s="12">
        <v>9777395829</v>
      </c>
      <c r="T647" s="12">
        <v>8280438464</v>
      </c>
      <c r="U647" s="31">
        <v>46098</v>
      </c>
      <c r="V647" s="32" t="s">
        <v>39</v>
      </c>
    </row>
    <row r="648" spans="1:22" s="15" customFormat="1">
      <c r="A648" s="12">
        <v>17</v>
      </c>
      <c r="B648" s="12" t="s">
        <v>173</v>
      </c>
      <c r="C648" s="12" t="s">
        <v>380</v>
      </c>
      <c r="D648" s="12" t="s">
        <v>73</v>
      </c>
      <c r="E648" s="12"/>
      <c r="F648" s="12">
        <v>43</v>
      </c>
      <c r="G648" s="12">
        <v>14</v>
      </c>
      <c r="H648" s="12">
        <v>7</v>
      </c>
      <c r="I648" s="32">
        <f t="shared" ref="I648:I653" si="869">G648+H648</f>
        <v>21</v>
      </c>
      <c r="J648" s="12">
        <v>8</v>
      </c>
      <c r="K648" s="12">
        <v>11</v>
      </c>
      <c r="L648" s="32">
        <f t="shared" ref="L648:L653" si="870">J648+K648</f>
        <v>19</v>
      </c>
      <c r="M648" s="12"/>
      <c r="N648" s="12"/>
      <c r="O648" s="32">
        <f t="shared" ref="O648:O653" si="871">M648+N648</f>
        <v>0</v>
      </c>
      <c r="P648" s="32">
        <f t="shared" ref="P648:P653" si="872">G648+J648+M648</f>
        <v>22</v>
      </c>
      <c r="Q648" s="32">
        <f t="shared" ref="Q648:Q653" si="873">H648+K648+N648</f>
        <v>18</v>
      </c>
      <c r="R648" s="32">
        <f t="shared" ref="R648:R653" si="874">P648+Q648</f>
        <v>40</v>
      </c>
      <c r="S648" s="12">
        <v>9777395829</v>
      </c>
      <c r="T648" s="12">
        <v>8280438464</v>
      </c>
      <c r="U648" s="31">
        <v>46098</v>
      </c>
      <c r="V648" s="32" t="s">
        <v>39</v>
      </c>
    </row>
    <row r="649" spans="1:22">
      <c r="A649" s="12">
        <v>18</v>
      </c>
      <c r="B649" s="32" t="s">
        <v>189</v>
      </c>
      <c r="C649" s="32" t="s">
        <v>190</v>
      </c>
      <c r="D649" s="32" t="s">
        <v>73</v>
      </c>
      <c r="E649" s="32"/>
      <c r="F649" s="32">
        <v>35</v>
      </c>
      <c r="G649" s="32">
        <v>18</v>
      </c>
      <c r="H649" s="32">
        <v>10</v>
      </c>
      <c r="I649" s="32">
        <f t="shared" si="869"/>
        <v>28</v>
      </c>
      <c r="J649" s="32">
        <v>21</v>
      </c>
      <c r="K649" s="32">
        <v>17</v>
      </c>
      <c r="L649" s="32">
        <f t="shared" si="870"/>
        <v>38</v>
      </c>
      <c r="M649" s="32"/>
      <c r="N649" s="32"/>
      <c r="O649" s="32">
        <f t="shared" si="871"/>
        <v>0</v>
      </c>
      <c r="P649" s="32">
        <f t="shared" si="872"/>
        <v>39</v>
      </c>
      <c r="Q649" s="32">
        <f t="shared" si="873"/>
        <v>27</v>
      </c>
      <c r="R649" s="32">
        <f t="shared" si="874"/>
        <v>66</v>
      </c>
      <c r="S649" s="32">
        <v>7077661168</v>
      </c>
      <c r="T649" s="32">
        <v>8280438465</v>
      </c>
      <c r="U649" s="31">
        <v>46099</v>
      </c>
      <c r="V649" s="32" t="s">
        <v>40</v>
      </c>
    </row>
    <row r="650" spans="1:22">
      <c r="A650" s="12">
        <v>19</v>
      </c>
      <c r="B650" s="32" t="s">
        <v>181</v>
      </c>
      <c r="C650" s="32" t="s">
        <v>182</v>
      </c>
      <c r="D650" s="32" t="s">
        <v>73</v>
      </c>
      <c r="E650" s="16"/>
      <c r="F650" s="32">
        <v>25</v>
      </c>
      <c r="G650" s="32">
        <v>23</v>
      </c>
      <c r="H650" s="32">
        <v>11</v>
      </c>
      <c r="I650" s="32">
        <f t="shared" si="869"/>
        <v>34</v>
      </c>
      <c r="J650" s="32">
        <v>20</v>
      </c>
      <c r="K650" s="32">
        <v>21</v>
      </c>
      <c r="L650" s="32">
        <f t="shared" si="870"/>
        <v>41</v>
      </c>
      <c r="M650" s="32"/>
      <c r="N650" s="32"/>
      <c r="O650" s="32">
        <f t="shared" si="871"/>
        <v>0</v>
      </c>
      <c r="P650" s="32">
        <f t="shared" si="872"/>
        <v>43</v>
      </c>
      <c r="Q650" s="32">
        <f t="shared" si="873"/>
        <v>32</v>
      </c>
      <c r="R650" s="32">
        <f t="shared" si="874"/>
        <v>75</v>
      </c>
      <c r="S650" s="32">
        <v>9178144067</v>
      </c>
      <c r="T650" s="32">
        <v>8280438462</v>
      </c>
      <c r="U650" s="31">
        <v>46100</v>
      </c>
      <c r="V650" s="32" t="s">
        <v>41</v>
      </c>
    </row>
    <row r="651" spans="1:22">
      <c r="A651" s="12">
        <v>20</v>
      </c>
      <c r="B651" s="32" t="s">
        <v>184</v>
      </c>
      <c r="C651" s="32" t="s">
        <v>185</v>
      </c>
      <c r="D651" s="32" t="s">
        <v>73</v>
      </c>
      <c r="E651" s="16"/>
      <c r="F651" s="32">
        <v>27</v>
      </c>
      <c r="G651" s="32">
        <v>21</v>
      </c>
      <c r="H651" s="32">
        <v>10</v>
      </c>
      <c r="I651" s="32">
        <f t="shared" si="869"/>
        <v>31</v>
      </c>
      <c r="J651" s="32">
        <v>22</v>
      </c>
      <c r="K651" s="32">
        <v>20</v>
      </c>
      <c r="L651" s="32">
        <f t="shared" si="870"/>
        <v>42</v>
      </c>
      <c r="M651" s="32"/>
      <c r="N651" s="32"/>
      <c r="O651" s="32">
        <f t="shared" si="871"/>
        <v>0</v>
      </c>
      <c r="P651" s="32">
        <f t="shared" si="872"/>
        <v>43</v>
      </c>
      <c r="Q651" s="32">
        <f t="shared" si="873"/>
        <v>30</v>
      </c>
      <c r="R651" s="32">
        <f t="shared" si="874"/>
        <v>73</v>
      </c>
      <c r="S651" s="32">
        <v>9937101232</v>
      </c>
      <c r="T651" s="32">
        <v>8280438461</v>
      </c>
      <c r="U651" s="31">
        <v>46100</v>
      </c>
      <c r="V651" s="32" t="s">
        <v>41</v>
      </c>
    </row>
    <row r="652" spans="1:22">
      <c r="A652" s="12">
        <v>21</v>
      </c>
      <c r="B652" s="38" t="s">
        <v>186</v>
      </c>
      <c r="C652" s="38" t="s">
        <v>187</v>
      </c>
      <c r="D652" s="38" t="s">
        <v>73</v>
      </c>
      <c r="E652" s="38"/>
      <c r="F652" s="38">
        <v>30</v>
      </c>
      <c r="G652" s="38">
        <v>28</v>
      </c>
      <c r="H652" s="38">
        <v>24</v>
      </c>
      <c r="I652" s="32">
        <f t="shared" si="869"/>
        <v>52</v>
      </c>
      <c r="J652" s="38">
        <v>24</v>
      </c>
      <c r="K652" s="38">
        <v>42</v>
      </c>
      <c r="L652" s="32">
        <f t="shared" si="870"/>
        <v>66</v>
      </c>
      <c r="M652" s="38"/>
      <c r="N652" s="38"/>
      <c r="O652" s="32">
        <f t="shared" si="871"/>
        <v>0</v>
      </c>
      <c r="P652" s="32">
        <f t="shared" si="872"/>
        <v>52</v>
      </c>
      <c r="Q652" s="32">
        <f t="shared" si="873"/>
        <v>66</v>
      </c>
      <c r="R652" s="32">
        <f t="shared" si="874"/>
        <v>118</v>
      </c>
      <c r="S652" s="38"/>
      <c r="T652" s="38">
        <v>8280438386</v>
      </c>
      <c r="U652" s="31">
        <v>46101</v>
      </c>
      <c r="V652" s="32" t="s">
        <v>42</v>
      </c>
    </row>
    <row r="653" spans="1:22">
      <c r="A653" s="12">
        <v>22</v>
      </c>
      <c r="B653" s="32" t="s">
        <v>178</v>
      </c>
      <c r="C653" s="32" t="s">
        <v>179</v>
      </c>
      <c r="D653" s="32" t="s">
        <v>73</v>
      </c>
      <c r="E653" s="32"/>
      <c r="F653" s="32">
        <v>40</v>
      </c>
      <c r="G653" s="32">
        <v>8</v>
      </c>
      <c r="H653" s="32">
        <v>6</v>
      </c>
      <c r="I653" s="32">
        <f t="shared" si="869"/>
        <v>14</v>
      </c>
      <c r="J653" s="32">
        <v>9</v>
      </c>
      <c r="K653" s="32">
        <v>17</v>
      </c>
      <c r="L653" s="32">
        <f t="shared" si="870"/>
        <v>26</v>
      </c>
      <c r="M653" s="32"/>
      <c r="N653" s="32"/>
      <c r="O653" s="32">
        <f t="shared" si="871"/>
        <v>0</v>
      </c>
      <c r="P653" s="32">
        <f t="shared" si="872"/>
        <v>17</v>
      </c>
      <c r="Q653" s="32">
        <f t="shared" si="873"/>
        <v>23</v>
      </c>
      <c r="R653" s="32">
        <f t="shared" si="874"/>
        <v>40</v>
      </c>
      <c r="S653" s="32">
        <v>9556062313</v>
      </c>
      <c r="T653" s="32"/>
      <c r="U653" s="31">
        <v>46101</v>
      </c>
      <c r="V653" s="32" t="s">
        <v>42</v>
      </c>
    </row>
    <row r="654" spans="1:22">
      <c r="A654" s="13"/>
      <c r="B654" s="50" t="s">
        <v>332</v>
      </c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2"/>
      <c r="U654" s="31">
        <v>46102</v>
      </c>
      <c r="V654" s="32" t="s">
        <v>43</v>
      </c>
    </row>
    <row r="655" spans="1:22">
      <c r="A655" s="1"/>
      <c r="B655" s="33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5"/>
      <c r="U655" s="31">
        <v>46103</v>
      </c>
      <c r="V655" s="32" t="s">
        <v>44</v>
      </c>
    </row>
    <row r="656" spans="1:22">
      <c r="A656" s="4"/>
      <c r="B656" s="36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37"/>
      <c r="U656" s="31">
        <v>46104</v>
      </c>
      <c r="V656" s="32" t="s">
        <v>38</v>
      </c>
    </row>
    <row r="657" spans="1:22">
      <c r="A657" s="32">
        <v>23</v>
      </c>
      <c r="B657" s="32" t="s">
        <v>192</v>
      </c>
      <c r="C657" s="32" t="s">
        <v>381</v>
      </c>
      <c r="D657" s="32" t="s">
        <v>73</v>
      </c>
      <c r="E657" s="32"/>
      <c r="F657" s="32">
        <v>33</v>
      </c>
      <c r="G657" s="32">
        <v>18</v>
      </c>
      <c r="H657" s="32">
        <v>18</v>
      </c>
      <c r="I657" s="32">
        <f t="shared" ref="I657:I659" si="875">G657+H657</f>
        <v>36</v>
      </c>
      <c r="J657" s="32">
        <v>18</v>
      </c>
      <c r="K657" s="32">
        <v>19</v>
      </c>
      <c r="L657" s="32">
        <f t="shared" ref="L657:L659" si="876">J657+K657</f>
        <v>37</v>
      </c>
      <c r="M657" s="32"/>
      <c r="N657" s="32"/>
      <c r="O657" s="32">
        <f t="shared" ref="O657:O659" si="877">M657+N657</f>
        <v>0</v>
      </c>
      <c r="P657" s="32">
        <f t="shared" ref="P657:P659" si="878">G657+J657+M657</f>
        <v>36</v>
      </c>
      <c r="Q657" s="32">
        <f t="shared" ref="Q657:Q659" si="879">H657+K657+N657</f>
        <v>37</v>
      </c>
      <c r="R657" s="32">
        <f t="shared" ref="R657:R659" si="880">P657+Q657</f>
        <v>73</v>
      </c>
      <c r="S657" s="32">
        <v>9937116086</v>
      </c>
      <c r="T657" s="32">
        <v>8280438460</v>
      </c>
      <c r="U657" s="31">
        <v>46105</v>
      </c>
      <c r="V657" s="32" t="s">
        <v>39</v>
      </c>
    </row>
    <row r="658" spans="1:22">
      <c r="A658" s="32">
        <v>24</v>
      </c>
      <c r="B658" s="32" t="s">
        <v>192</v>
      </c>
      <c r="C658" s="32" t="s">
        <v>382</v>
      </c>
      <c r="D658" s="32" t="s">
        <v>73</v>
      </c>
      <c r="E658" s="32"/>
      <c r="F658" s="32">
        <v>33</v>
      </c>
      <c r="G658" s="32">
        <v>16</v>
      </c>
      <c r="H658" s="32">
        <v>8</v>
      </c>
      <c r="I658" s="32">
        <f t="shared" ref="I658" si="881">G658+H658</f>
        <v>24</v>
      </c>
      <c r="J658" s="32">
        <v>13</v>
      </c>
      <c r="K658" s="32">
        <v>22</v>
      </c>
      <c r="L658" s="32">
        <f t="shared" ref="L658" si="882">J658+K658</f>
        <v>35</v>
      </c>
      <c r="M658" s="32"/>
      <c r="N658" s="32"/>
      <c r="O658" s="32">
        <f t="shared" ref="O658" si="883">M658+N658</f>
        <v>0</v>
      </c>
      <c r="P658" s="32">
        <f t="shared" ref="P658" si="884">G658+J658+M658</f>
        <v>29</v>
      </c>
      <c r="Q658" s="32">
        <f t="shared" ref="Q658" si="885">H658+K658+N658</f>
        <v>30</v>
      </c>
      <c r="R658" s="32">
        <f t="shared" ref="R658" si="886">P658+Q658</f>
        <v>59</v>
      </c>
      <c r="S658" s="32">
        <v>9937116086</v>
      </c>
      <c r="T658" s="32">
        <v>8280438460</v>
      </c>
      <c r="U658" s="31">
        <v>46105</v>
      </c>
      <c r="V658" s="32" t="s">
        <v>39</v>
      </c>
    </row>
    <row r="659" spans="1:22">
      <c r="A659" s="32">
        <v>25</v>
      </c>
      <c r="B659" s="32" t="s">
        <v>195</v>
      </c>
      <c r="C659" s="32" t="s">
        <v>383</v>
      </c>
      <c r="D659" s="32" t="s">
        <v>73</v>
      </c>
      <c r="E659" s="32"/>
      <c r="F659" s="32">
        <v>10</v>
      </c>
      <c r="G659" s="32">
        <v>9</v>
      </c>
      <c r="H659" s="32">
        <v>9</v>
      </c>
      <c r="I659" s="32">
        <f t="shared" si="875"/>
        <v>18</v>
      </c>
      <c r="J659" s="32">
        <v>14</v>
      </c>
      <c r="K659" s="32">
        <v>1</v>
      </c>
      <c r="L659" s="32">
        <f t="shared" si="876"/>
        <v>15</v>
      </c>
      <c r="M659" s="32"/>
      <c r="N659" s="32"/>
      <c r="O659" s="32">
        <f t="shared" si="877"/>
        <v>0</v>
      </c>
      <c r="P659" s="32">
        <f t="shared" si="878"/>
        <v>23</v>
      </c>
      <c r="Q659" s="32">
        <f t="shared" si="879"/>
        <v>10</v>
      </c>
      <c r="R659" s="32">
        <f t="shared" si="880"/>
        <v>33</v>
      </c>
      <c r="S659" s="32">
        <v>7894499366</v>
      </c>
      <c r="T659" s="32">
        <v>8280438412</v>
      </c>
      <c r="U659" s="31">
        <v>46106</v>
      </c>
      <c r="V659" s="32" t="s">
        <v>40</v>
      </c>
    </row>
    <row r="660" spans="1:22">
      <c r="A660" s="32">
        <v>26</v>
      </c>
      <c r="B660" s="32" t="s">
        <v>195</v>
      </c>
      <c r="C660" s="32" t="s">
        <v>403</v>
      </c>
      <c r="D660" s="32" t="s">
        <v>73</v>
      </c>
      <c r="E660" s="32"/>
      <c r="F660" s="32">
        <v>10</v>
      </c>
      <c r="G660" s="32">
        <v>6</v>
      </c>
      <c r="H660" s="32">
        <v>10</v>
      </c>
      <c r="I660" s="32">
        <f t="shared" ref="I660" si="887">G660+H660</f>
        <v>16</v>
      </c>
      <c r="J660" s="32">
        <v>10</v>
      </c>
      <c r="K660" s="32">
        <v>5</v>
      </c>
      <c r="L660" s="32">
        <f t="shared" ref="L660" si="888">J660+K660</f>
        <v>15</v>
      </c>
      <c r="M660" s="32"/>
      <c r="N660" s="32"/>
      <c r="O660" s="32">
        <f t="shared" ref="O660" si="889">M660+N660</f>
        <v>0</v>
      </c>
      <c r="P660" s="32">
        <f t="shared" ref="P660" si="890">G660+J660+M660</f>
        <v>16</v>
      </c>
      <c r="Q660" s="32">
        <f t="shared" ref="Q660" si="891">H660+K660+N660</f>
        <v>15</v>
      </c>
      <c r="R660" s="32">
        <f t="shared" ref="R660" si="892">P660+Q660</f>
        <v>31</v>
      </c>
      <c r="S660" s="32">
        <v>7894499366</v>
      </c>
      <c r="T660" s="32">
        <v>8280438412</v>
      </c>
      <c r="U660" s="31">
        <v>46106</v>
      </c>
      <c r="V660" s="32" t="s">
        <v>40</v>
      </c>
    </row>
    <row r="661" spans="1:22">
      <c r="A661" s="32">
        <v>27</v>
      </c>
      <c r="B661" s="32" t="s">
        <v>205</v>
      </c>
      <c r="C661" s="32" t="s">
        <v>206</v>
      </c>
      <c r="D661" s="32" t="s">
        <v>73</v>
      </c>
      <c r="E661" s="32"/>
      <c r="F661" s="32">
        <v>12</v>
      </c>
      <c r="G661" s="32">
        <v>14</v>
      </c>
      <c r="H661" s="32">
        <v>0</v>
      </c>
      <c r="I661" s="32">
        <f t="shared" ref="I661:I666" si="893">G661+H661</f>
        <v>14</v>
      </c>
      <c r="J661" s="32">
        <v>9</v>
      </c>
      <c r="K661" s="32">
        <v>15</v>
      </c>
      <c r="L661" s="32">
        <f t="shared" ref="L661:L666" si="894">J661+K661</f>
        <v>24</v>
      </c>
      <c r="M661" s="32"/>
      <c r="N661" s="32"/>
      <c r="O661" s="32">
        <f t="shared" ref="O661:O666" si="895">M661+N661</f>
        <v>0</v>
      </c>
      <c r="P661" s="32">
        <f t="shared" ref="P661:P666" si="896">G661+J661+M661</f>
        <v>23</v>
      </c>
      <c r="Q661" s="32">
        <f t="shared" ref="Q661:Q666" si="897">H661+K661+N661</f>
        <v>15</v>
      </c>
      <c r="R661" s="32">
        <f t="shared" ref="R661:R666" si="898">P661+Q661</f>
        <v>38</v>
      </c>
      <c r="S661" s="32">
        <v>7683843076</v>
      </c>
      <c r="T661" s="32">
        <v>8280438413</v>
      </c>
      <c r="U661" s="31">
        <v>46107</v>
      </c>
      <c r="V661" s="32" t="s">
        <v>41</v>
      </c>
    </row>
    <row r="662" spans="1:22">
      <c r="A662" s="32">
        <v>28</v>
      </c>
      <c r="B662" s="32" t="s">
        <v>208</v>
      </c>
      <c r="C662" s="32" t="s">
        <v>209</v>
      </c>
      <c r="D662" s="32" t="s">
        <v>73</v>
      </c>
      <c r="E662" s="32"/>
      <c r="F662" s="32">
        <v>10</v>
      </c>
      <c r="G662" s="32">
        <v>15</v>
      </c>
      <c r="H662" s="32">
        <v>5</v>
      </c>
      <c r="I662" s="32">
        <f t="shared" si="893"/>
        <v>20</v>
      </c>
      <c r="J662" s="32">
        <v>12</v>
      </c>
      <c r="K662" s="32">
        <v>7</v>
      </c>
      <c r="L662" s="32">
        <f t="shared" si="894"/>
        <v>19</v>
      </c>
      <c r="M662" s="32"/>
      <c r="N662" s="32"/>
      <c r="O662" s="32">
        <f t="shared" si="895"/>
        <v>0</v>
      </c>
      <c r="P662" s="32">
        <f t="shared" si="896"/>
        <v>27</v>
      </c>
      <c r="Q662" s="32">
        <f t="shared" si="897"/>
        <v>12</v>
      </c>
      <c r="R662" s="32">
        <f t="shared" si="898"/>
        <v>39</v>
      </c>
      <c r="S662" s="32">
        <v>9938815287</v>
      </c>
      <c r="T662" s="32">
        <v>8280438414</v>
      </c>
      <c r="U662" s="31">
        <v>46107</v>
      </c>
      <c r="V662" s="32" t="s">
        <v>41</v>
      </c>
    </row>
    <row r="663" spans="1:22">
      <c r="A663" s="13"/>
      <c r="B663" s="50" t="s">
        <v>333</v>
      </c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2"/>
      <c r="U663" s="31">
        <v>46108</v>
      </c>
      <c r="V663" s="32" t="s">
        <v>42</v>
      </c>
    </row>
    <row r="664" spans="1:22">
      <c r="A664" s="32">
        <v>29</v>
      </c>
      <c r="B664" s="32" t="s">
        <v>199</v>
      </c>
      <c r="C664" s="32" t="s">
        <v>200</v>
      </c>
      <c r="D664" s="32" t="s">
        <v>73</v>
      </c>
      <c r="E664" s="32"/>
      <c r="F664" s="32">
        <v>11</v>
      </c>
      <c r="G664" s="32">
        <v>3</v>
      </c>
      <c r="H664" s="32">
        <v>2</v>
      </c>
      <c r="I664" s="32">
        <f t="shared" si="893"/>
        <v>5</v>
      </c>
      <c r="J664" s="32">
        <v>6</v>
      </c>
      <c r="K664" s="32">
        <v>8</v>
      </c>
      <c r="L664" s="32">
        <f t="shared" si="894"/>
        <v>14</v>
      </c>
      <c r="M664" s="32"/>
      <c r="N664" s="32"/>
      <c r="O664" s="32">
        <f t="shared" si="895"/>
        <v>0</v>
      </c>
      <c r="P664" s="32">
        <f t="shared" si="896"/>
        <v>9</v>
      </c>
      <c r="Q664" s="32">
        <f t="shared" si="897"/>
        <v>10</v>
      </c>
      <c r="R664" s="32">
        <f t="shared" si="898"/>
        <v>19</v>
      </c>
      <c r="S664" s="32">
        <v>9938818337</v>
      </c>
      <c r="T664" s="32"/>
      <c r="U664" s="31">
        <v>46109</v>
      </c>
      <c r="V664" s="32" t="s">
        <v>43</v>
      </c>
    </row>
    <row r="665" spans="1:22">
      <c r="A665" s="32">
        <v>30</v>
      </c>
      <c r="B665" s="32" t="s">
        <v>201</v>
      </c>
      <c r="C665" s="32" t="s">
        <v>202</v>
      </c>
      <c r="D665" s="32" t="s">
        <v>73</v>
      </c>
      <c r="E665" s="16"/>
      <c r="F665" s="32">
        <v>16</v>
      </c>
      <c r="G665" s="32">
        <v>11</v>
      </c>
      <c r="H665" s="32">
        <v>11</v>
      </c>
      <c r="I665" s="32">
        <f t="shared" si="893"/>
        <v>22</v>
      </c>
      <c r="J665" s="32">
        <v>7</v>
      </c>
      <c r="K665" s="32">
        <v>5</v>
      </c>
      <c r="L665" s="32">
        <f t="shared" si="894"/>
        <v>12</v>
      </c>
      <c r="M665" s="32"/>
      <c r="N665" s="32"/>
      <c r="O665" s="32">
        <f t="shared" si="895"/>
        <v>0</v>
      </c>
      <c r="P665" s="32">
        <f t="shared" si="896"/>
        <v>18</v>
      </c>
      <c r="Q665" s="32">
        <f t="shared" si="897"/>
        <v>16</v>
      </c>
      <c r="R665" s="32">
        <f t="shared" si="898"/>
        <v>34</v>
      </c>
      <c r="S665" s="32"/>
      <c r="T665" s="32">
        <v>8280438416</v>
      </c>
      <c r="U665" s="31">
        <v>46109</v>
      </c>
      <c r="V665" s="32" t="s">
        <v>43</v>
      </c>
    </row>
    <row r="666" spans="1:22">
      <c r="A666" s="32">
        <v>31</v>
      </c>
      <c r="B666" s="32" t="s">
        <v>203</v>
      </c>
      <c r="C666" s="32" t="s">
        <v>204</v>
      </c>
      <c r="D666" s="32" t="s">
        <v>73</v>
      </c>
      <c r="E666" s="32"/>
      <c r="F666" s="32">
        <v>10</v>
      </c>
      <c r="G666" s="32">
        <v>8</v>
      </c>
      <c r="H666" s="32">
        <v>5</v>
      </c>
      <c r="I666" s="32">
        <f t="shared" si="893"/>
        <v>13</v>
      </c>
      <c r="J666" s="32">
        <v>9</v>
      </c>
      <c r="K666" s="32">
        <v>7</v>
      </c>
      <c r="L666" s="32">
        <f t="shared" si="894"/>
        <v>16</v>
      </c>
      <c r="M666" s="32"/>
      <c r="N666" s="32"/>
      <c r="O666" s="32">
        <f t="shared" si="895"/>
        <v>0</v>
      </c>
      <c r="P666" s="32">
        <f t="shared" si="896"/>
        <v>17</v>
      </c>
      <c r="Q666" s="32">
        <f t="shared" si="897"/>
        <v>12</v>
      </c>
      <c r="R666" s="32">
        <f t="shared" si="898"/>
        <v>29</v>
      </c>
      <c r="S666" s="32">
        <v>8018174554</v>
      </c>
      <c r="T666" s="32">
        <v>8280438415</v>
      </c>
      <c r="U666" s="31">
        <v>46109</v>
      </c>
      <c r="V666" s="32" t="s">
        <v>43</v>
      </c>
    </row>
    <row r="667" spans="1:22">
      <c r="A667" s="1"/>
      <c r="B667" s="33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5"/>
      <c r="U667" s="31">
        <v>46110</v>
      </c>
      <c r="V667" s="32" t="s">
        <v>44</v>
      </c>
    </row>
    <row r="668" spans="1:22">
      <c r="A668" s="4"/>
      <c r="B668" s="36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37"/>
      <c r="U668" s="31">
        <v>46111</v>
      </c>
      <c r="V668" s="32" t="s">
        <v>38</v>
      </c>
    </row>
    <row r="669" spans="1:22">
      <c r="A669" s="32">
        <v>32</v>
      </c>
      <c r="B669" s="32" t="s">
        <v>217</v>
      </c>
      <c r="C669" s="32" t="s">
        <v>270</v>
      </c>
      <c r="D669" s="32" t="s">
        <v>73</v>
      </c>
      <c r="E669" s="16"/>
      <c r="F669" s="32">
        <v>16</v>
      </c>
      <c r="G669" s="32">
        <v>14</v>
      </c>
      <c r="H669" s="32">
        <v>10</v>
      </c>
      <c r="I669" s="32">
        <f t="shared" ref="I669" si="899">G669+H669</f>
        <v>24</v>
      </c>
      <c r="J669" s="32">
        <v>13</v>
      </c>
      <c r="K669" s="32">
        <v>9</v>
      </c>
      <c r="L669" s="32">
        <f t="shared" ref="L669" si="900">J669+K669</f>
        <v>22</v>
      </c>
      <c r="M669" s="32"/>
      <c r="N669" s="32"/>
      <c r="O669" s="32">
        <f t="shared" ref="O669" si="901">M669+N669</f>
        <v>0</v>
      </c>
      <c r="P669" s="32">
        <f t="shared" ref="P669" si="902">G669+J669+M669</f>
        <v>27</v>
      </c>
      <c r="Q669" s="32">
        <f t="shared" ref="Q669" si="903">H669+K669+N669</f>
        <v>19</v>
      </c>
      <c r="R669" s="32">
        <f t="shared" ref="R669" si="904">P669+Q669</f>
        <v>46</v>
      </c>
      <c r="S669" s="32"/>
      <c r="T669" s="32">
        <v>8280438416</v>
      </c>
      <c r="U669" s="31">
        <v>46112</v>
      </c>
      <c r="V669" s="32" t="s">
        <v>39</v>
      </c>
    </row>
    <row r="670" spans="1:22">
      <c r="A670" s="32">
        <v>33</v>
      </c>
      <c r="B670" s="32" t="s">
        <v>302</v>
      </c>
      <c r="C670" s="32" t="s">
        <v>221</v>
      </c>
      <c r="D670" s="32" t="s">
        <v>73</v>
      </c>
      <c r="E670" s="32"/>
      <c r="F670" s="32">
        <v>16</v>
      </c>
      <c r="G670" s="32">
        <v>13</v>
      </c>
      <c r="H670" s="16">
        <v>4</v>
      </c>
      <c r="I670" s="32">
        <f t="shared" ref="I670" si="905">G670+H670</f>
        <v>17</v>
      </c>
      <c r="J670" s="32">
        <v>5</v>
      </c>
      <c r="K670" s="32">
        <v>10</v>
      </c>
      <c r="L670" s="32">
        <f t="shared" ref="L670" si="906">J670+K670</f>
        <v>15</v>
      </c>
      <c r="M670" s="32"/>
      <c r="N670" s="32"/>
      <c r="O670" s="32">
        <f t="shared" ref="O670" si="907">M670+N670</f>
        <v>0</v>
      </c>
      <c r="P670" s="32">
        <f t="shared" ref="P670" si="908">G670+J670+M670</f>
        <v>18</v>
      </c>
      <c r="Q670" s="32">
        <f t="shared" ref="Q670" si="909">H670+K670+N670</f>
        <v>14</v>
      </c>
      <c r="R670" s="32">
        <f t="shared" ref="R670" si="910">P670+Q670</f>
        <v>32</v>
      </c>
      <c r="S670" s="32">
        <v>9938107396</v>
      </c>
      <c r="T670" s="32">
        <v>8280438441</v>
      </c>
      <c r="U670" s="31">
        <v>46112</v>
      </c>
      <c r="V670" s="32" t="s">
        <v>39</v>
      </c>
    </row>
    <row r="671" spans="1:22">
      <c r="A671" s="3"/>
      <c r="B671" s="32" t="s">
        <v>33</v>
      </c>
      <c r="C671" s="43"/>
      <c r="D671" s="43"/>
      <c r="E671" s="43"/>
      <c r="F671" s="43"/>
      <c r="G671" s="43">
        <f>SUM(G627:G670)</f>
        <v>460</v>
      </c>
      <c r="H671" s="43">
        <f>SUM(H627:H670)</f>
        <v>356</v>
      </c>
      <c r="I671" s="32">
        <f t="shared" ref="I671" si="911">G671+H671</f>
        <v>816</v>
      </c>
      <c r="J671" s="43">
        <f>SUM(J627:J670)</f>
        <v>436</v>
      </c>
      <c r="K671" s="43">
        <f>SUM(K627:K670)</f>
        <v>507</v>
      </c>
      <c r="L671" s="32">
        <f t="shared" ref="L671" si="912">J671+K671</f>
        <v>943</v>
      </c>
      <c r="M671" s="43">
        <f>SUM(M627:M670)</f>
        <v>0</v>
      </c>
      <c r="N671" s="43">
        <f>SUM(N627:N670)</f>
        <v>0</v>
      </c>
      <c r="O671" s="32">
        <f t="shared" ref="O671" si="913">M671+N671</f>
        <v>0</v>
      </c>
      <c r="P671" s="43">
        <f>SUM(P627:P670)</f>
        <v>896</v>
      </c>
      <c r="Q671" s="43">
        <f>SUM(Q627:Q670)</f>
        <v>863</v>
      </c>
      <c r="R671" s="32">
        <f t="shared" ref="R671" si="914">P671+Q671</f>
        <v>1759</v>
      </c>
      <c r="S671" s="3"/>
      <c r="T671" s="3"/>
      <c r="U671" s="3"/>
      <c r="V671" s="3"/>
    </row>
    <row r="672" spans="1:2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</row>
    <row r="673" spans="1:2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</row>
    <row r="674" spans="1:2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</row>
    <row r="675" spans="1:2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</row>
    <row r="676" spans="1:2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</row>
    <row r="677" spans="1:2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</row>
    <row r="678" spans="1:2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</row>
    <row r="679" spans="1:2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</row>
    <row r="680" spans="1:2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</row>
    <row r="681" spans="1:2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</row>
    <row r="682" spans="1:2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</row>
    <row r="683" spans="1:2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</row>
    <row r="684" spans="1:2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</row>
    <row r="685" spans="1:2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</row>
    <row r="686" spans="1:2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</row>
    <row r="687" spans="1:2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</row>
    <row r="688" spans="1:2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</row>
    <row r="689" spans="1:2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</row>
    <row r="690" spans="1:2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</row>
    <row r="691" spans="1:2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</row>
    <row r="692" spans="1:2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</row>
    <row r="693" spans="1:2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</row>
    <row r="694" spans="1:2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</row>
    <row r="695" spans="1:2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</row>
    <row r="696" spans="1:2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</row>
    <row r="697" spans="1:2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</row>
    <row r="698" spans="1:2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</row>
    <row r="699" spans="1:2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</row>
    <row r="700" spans="1:2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</row>
    <row r="701" spans="1:2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</row>
    <row r="702" spans="1:2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</row>
    <row r="703" spans="1:2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</row>
    <row r="704" spans="1:2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</row>
    <row r="705" spans="1:2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</row>
    <row r="706" spans="1:2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</row>
    <row r="707" spans="1:2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</row>
    <row r="708" spans="1:2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</row>
    <row r="709" spans="1:2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</row>
    <row r="710" spans="1:2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</row>
    <row r="711" spans="1:2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</row>
    <row r="712" spans="1:2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</row>
    <row r="713" spans="1:2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</row>
    <row r="714" spans="1:2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</row>
    <row r="715" spans="1:2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</row>
    <row r="716" spans="1:2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</row>
    <row r="717" spans="1:2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</row>
    <row r="718" spans="1:2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</row>
    <row r="719" spans="1:2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</row>
    <row r="720" spans="1:2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</row>
    <row r="721" spans="1:2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</row>
    <row r="722" spans="1:2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</row>
    <row r="723" spans="1:2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</row>
    <row r="724" spans="1:2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</row>
    <row r="725" spans="1:2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</row>
    <row r="726" spans="1:2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</row>
    <row r="727" spans="1:2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</row>
    <row r="728" spans="1:2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</row>
    <row r="729" spans="1:2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</row>
    <row r="730" spans="1:2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</row>
    <row r="731" spans="1:2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</row>
    <row r="732" spans="1:2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</row>
    <row r="733" spans="1:2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</row>
    <row r="734" spans="1:2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</row>
    <row r="735" spans="1:2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</row>
    <row r="736" spans="1:2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</row>
    <row r="737" spans="1:2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</row>
    <row r="738" spans="1:2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</row>
    <row r="739" spans="1:2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</row>
    <row r="740" spans="1:2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</row>
    <row r="741" spans="1:2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</row>
    <row r="742" spans="1:2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</row>
    <row r="743" spans="1:2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</row>
    <row r="744" spans="1:2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</row>
    <row r="745" spans="1:2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</row>
    <row r="746" spans="1:2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</row>
    <row r="747" spans="1:2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</row>
    <row r="748" spans="1:2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</row>
    <row r="749" spans="1:2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</row>
    <row r="750" spans="1:2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</row>
    <row r="751" spans="1:2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</row>
    <row r="752" spans="1:2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</row>
    <row r="753" spans="1:2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</row>
    <row r="754" spans="1:2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</row>
    <row r="755" spans="1:2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</row>
    <row r="756" spans="1:2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</row>
    <row r="757" spans="1:2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</row>
    <row r="758" spans="1:2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</row>
    <row r="759" spans="1:2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</row>
    <row r="760" spans="1:2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</row>
    <row r="761" spans="1:2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</row>
    <row r="762" spans="1:2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</row>
    <row r="763" spans="1:2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</row>
    <row r="764" spans="1:2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</row>
    <row r="765" spans="1:2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</row>
    <row r="766" spans="1:2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</row>
    <row r="767" spans="1:2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</row>
    <row r="768" spans="1:2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</row>
    <row r="769" spans="1:2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</row>
    <row r="770" spans="1:2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</row>
    <row r="771" spans="1:2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</row>
    <row r="772" spans="1:2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</row>
    <row r="773" spans="1:2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</row>
    <row r="774" spans="1:2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</row>
    <row r="775" spans="1:2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</row>
    <row r="776" spans="1:2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</row>
    <row r="777" spans="1:2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</row>
    <row r="778" spans="1:2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</row>
    <row r="779" spans="1:2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</row>
    <row r="780" spans="1:2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</row>
    <row r="781" spans="1:2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</row>
    <row r="782" spans="1:2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</row>
    <row r="783" spans="1:2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</row>
    <row r="784" spans="1:2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</row>
    <row r="785" spans="1:2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</row>
    <row r="786" spans="1:2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</row>
    <row r="787" spans="1:2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</row>
    <row r="788" spans="1:2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</row>
    <row r="789" spans="1:2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</row>
    <row r="790" spans="1:2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</row>
    <row r="791" spans="1:2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</row>
    <row r="792" spans="1:2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</row>
    <row r="793" spans="1:2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</row>
    <row r="794" spans="1:2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</row>
    <row r="795" spans="1:2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</row>
    <row r="796" spans="1:2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</row>
    <row r="797" spans="1:2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</row>
    <row r="798" spans="1:2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</row>
    <row r="799" spans="1:2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</row>
    <row r="800" spans="1:2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</row>
    <row r="801" spans="1:2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</row>
    <row r="802" spans="1:2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</row>
    <row r="803" spans="1:2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</row>
    <row r="804" spans="1:2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</row>
    <row r="805" spans="1:2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</row>
    <row r="806" spans="1:2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</row>
    <row r="807" spans="1:2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</row>
    <row r="808" spans="1:2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</row>
    <row r="809" spans="1:2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</row>
    <row r="810" spans="1:2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</row>
    <row r="811" spans="1:2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</row>
    <row r="812" spans="1:2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</row>
    <row r="813" spans="1:2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</row>
    <row r="814" spans="1:2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</row>
    <row r="815" spans="1:2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</row>
    <row r="816" spans="1:2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</row>
    <row r="817" spans="1:2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</row>
    <row r="818" spans="1:2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</row>
    <row r="819" spans="1:2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</row>
    <row r="820" spans="1:2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</row>
    <row r="821" spans="1:2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</row>
    <row r="822" spans="1:2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</row>
    <row r="823" spans="1:2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</row>
    <row r="824" spans="1:2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</row>
    <row r="825" spans="1:2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</row>
    <row r="826" spans="1:2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</row>
    <row r="827" spans="1:2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</row>
    <row r="828" spans="1:2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</row>
    <row r="829" spans="1:2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</row>
    <row r="830" spans="1:2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</row>
    <row r="831" spans="1:2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</row>
    <row r="832" spans="1:2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</row>
    <row r="833" spans="1:2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</row>
    <row r="834" spans="1:2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</row>
    <row r="835" spans="1:2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</row>
    <row r="836" spans="1:2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</row>
    <row r="837" spans="1:2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</row>
    <row r="838" spans="1:2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</row>
    <row r="839" spans="1:2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</row>
    <row r="840" spans="1:2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</row>
    <row r="841" spans="1:2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</row>
    <row r="842" spans="1:2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</row>
    <row r="843" spans="1:2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</row>
    <row r="844" spans="1:2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</row>
    <row r="845" spans="1:2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</row>
    <row r="846" spans="1:2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</row>
    <row r="847" spans="1:2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</row>
    <row r="848" spans="1:2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</row>
    <row r="849" spans="1:2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</row>
    <row r="850" spans="1:2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</row>
    <row r="851" spans="1:2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</row>
    <row r="852" spans="1:2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</row>
    <row r="853" spans="1:2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</row>
    <row r="854" spans="1:2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</row>
    <row r="855" spans="1:2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</row>
    <row r="856" spans="1:2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</row>
    <row r="857" spans="1:2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</row>
    <row r="858" spans="1:2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</row>
    <row r="859" spans="1:2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</row>
    <row r="860" spans="1:2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</row>
    <row r="861" spans="1:2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</row>
    <row r="862" spans="1:2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</row>
    <row r="863" spans="1:2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</row>
    <row r="864" spans="1:2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</row>
    <row r="865" spans="1:2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</row>
    <row r="866" spans="1:2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</row>
    <row r="867" spans="1:2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</row>
    <row r="868" spans="1:2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</row>
    <row r="869" spans="1:2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</row>
    <row r="870" spans="1:2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</row>
    <row r="871" spans="1:2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</row>
    <row r="872" spans="1:2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</row>
    <row r="873" spans="1:2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</row>
    <row r="874" spans="1:2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</row>
    <row r="875" spans="1:2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</row>
    <row r="876" spans="1:2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</row>
    <row r="877" spans="1:2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</row>
    <row r="878" spans="1:2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</row>
    <row r="879" spans="1:2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</row>
    <row r="880" spans="1:2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</row>
    <row r="881" spans="1:2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</row>
    <row r="882" spans="1:2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</row>
    <row r="883" spans="1:2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</row>
    <row r="884" spans="1:2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</row>
    <row r="885" spans="1:2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</row>
    <row r="886" spans="1:2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</row>
    <row r="887" spans="1:2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</row>
    <row r="888" spans="1:2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</row>
    <row r="889" spans="1:2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</row>
    <row r="890" spans="1:2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</row>
    <row r="891" spans="1:2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</row>
    <row r="892" spans="1:2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</row>
    <row r="893" spans="1:2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</row>
    <row r="894" spans="1:2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</row>
    <row r="895" spans="1:2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</row>
    <row r="896" spans="1:2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</row>
    <row r="897" spans="1:2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</row>
    <row r="898" spans="1:2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</row>
    <row r="899" spans="1:2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</row>
    <row r="900" spans="1:2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</row>
    <row r="901" spans="1:2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</row>
    <row r="902" spans="1:2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</row>
    <row r="903" spans="1:2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</row>
    <row r="904" spans="1:2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</row>
    <row r="905" spans="1:2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</row>
    <row r="906" spans="1:2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</row>
    <row r="907" spans="1:2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</row>
    <row r="908" spans="1:2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</row>
    <row r="909" spans="1:2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</row>
    <row r="910" spans="1:2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</row>
    <row r="911" spans="1:2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</row>
    <row r="912" spans="1:2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</row>
    <row r="913" spans="1:2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</row>
    <row r="914" spans="1:2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</row>
    <row r="915" spans="1:2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</row>
    <row r="916" spans="1:2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</row>
    <row r="917" spans="1:2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</row>
    <row r="918" spans="1:2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</row>
    <row r="919" spans="1:2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</row>
    <row r="920" spans="1:2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</row>
    <row r="921" spans="1:2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</row>
    <row r="922" spans="1:2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</row>
    <row r="923" spans="1:2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</row>
    <row r="924" spans="1:2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</row>
    <row r="925" spans="1:2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</row>
    <row r="926" spans="1:2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</row>
    <row r="927" spans="1:2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</row>
    <row r="928" spans="1:2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</row>
    <row r="929" spans="1:2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</row>
    <row r="930" spans="1:2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</row>
    <row r="931" spans="1:2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</row>
    <row r="932" spans="1:2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</row>
    <row r="933" spans="1:2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</row>
    <row r="934" spans="1:2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</row>
    <row r="935" spans="1:2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</row>
    <row r="936" spans="1:2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</row>
    <row r="937" spans="1:2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</row>
    <row r="938" spans="1:2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</row>
    <row r="939" spans="1:2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</row>
    <row r="940" spans="1:2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</row>
    <row r="941" spans="1:2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</row>
    <row r="942" spans="1:2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</row>
    <row r="943" spans="1:2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</row>
    <row r="944" spans="1:2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</row>
    <row r="945" spans="1:2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</row>
    <row r="946" spans="1:2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</row>
    <row r="947" spans="1:2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</row>
    <row r="948" spans="1:2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</row>
    <row r="949" spans="1:2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</row>
    <row r="950" spans="1:2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</row>
    <row r="951" spans="1:2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</row>
    <row r="952" spans="1:2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</row>
    <row r="953" spans="1:2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</row>
    <row r="954" spans="1:2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</row>
    <row r="955" spans="1:2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</row>
    <row r="956" spans="1:2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</row>
    <row r="957" spans="1:2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</row>
    <row r="958" spans="1:2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</row>
    <row r="959" spans="1:2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</row>
    <row r="960" spans="1:2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</row>
    <row r="961" spans="1:2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</row>
    <row r="962" spans="1:2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</row>
    <row r="963" spans="1:2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</row>
    <row r="964" spans="1:2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</row>
    <row r="965" spans="1:2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</row>
    <row r="966" spans="1:2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</row>
    <row r="967" spans="1:2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</row>
    <row r="968" spans="1:2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</row>
    <row r="969" spans="1:2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</row>
    <row r="970" spans="1:2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</row>
    <row r="971" spans="1:2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</row>
    <row r="972" spans="1:2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</row>
    <row r="973" spans="1:2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</row>
    <row r="974" spans="1:2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</row>
    <row r="975" spans="1:2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</row>
    <row r="976" spans="1:2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</row>
    <row r="977" spans="1:2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</row>
    <row r="978" spans="1:2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</row>
    <row r="979" spans="1:2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</row>
    <row r="980" spans="1:2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</row>
    <row r="981" spans="1:2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</row>
    <row r="982" spans="1:2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</row>
    <row r="983" spans="1:2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</row>
    <row r="984" spans="1:2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</row>
    <row r="985" spans="1:2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</row>
    <row r="986" spans="1:2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</row>
    <row r="987" spans="1:2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</row>
    <row r="988" spans="1:2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</row>
    <row r="989" spans="1:2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</row>
    <row r="990" spans="1:2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</row>
    <row r="991" spans="1:2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</row>
    <row r="992" spans="1:2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</row>
    <row r="993" spans="1:2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</row>
    <row r="994" spans="1:2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</row>
    <row r="995" spans="1:2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</row>
    <row r="996" spans="1:2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</row>
    <row r="997" spans="1:2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</row>
    <row r="998" spans="1:2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</row>
    <row r="999" spans="1:22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</row>
    <row r="1000" spans="1:22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</row>
    <row r="1001" spans="1:22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</row>
    <row r="1002" spans="1:22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</row>
    <row r="1003" spans="1:22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</row>
    <row r="1004" spans="1:22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</row>
    <row r="1005" spans="1:22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</row>
    <row r="1006" spans="1:22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</row>
    <row r="1007" spans="1:22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</row>
    <row r="1008" spans="1:22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</row>
    <row r="1009" spans="1:22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</row>
    <row r="1010" spans="1:22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</row>
    <row r="1011" spans="1:22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</row>
    <row r="1012" spans="1:22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</row>
    <row r="1013" spans="1:22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</row>
    <row r="1014" spans="1:22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</row>
    <row r="1015" spans="1:22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</row>
    <row r="1016" spans="1:22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</row>
    <row r="1017" spans="1:22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</row>
    <row r="1018" spans="1:22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</row>
    <row r="1019" spans="1:22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</row>
    <row r="1020" spans="1:22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</row>
    <row r="1021" spans="1:22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</row>
    <row r="1022" spans="1:22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</row>
    <row r="1023" spans="1:22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</row>
    <row r="1024" spans="1:22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</row>
    <row r="1025" spans="1:22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</row>
    <row r="1026" spans="1:22">
      <c r="A1026" s="10"/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</row>
    <row r="1027" spans="1:22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</row>
    <row r="1028" spans="1:22">
      <c r="A1028" s="10"/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</row>
    <row r="1029" spans="1:22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</row>
    <row r="1030" spans="1:22">
      <c r="A1030" s="10"/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</row>
    <row r="1031" spans="1:22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</row>
    <row r="1032" spans="1:22">
      <c r="A1032" s="10"/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</row>
    <row r="1033" spans="1:22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</row>
    <row r="1034" spans="1:22">
      <c r="A1034" s="10"/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</row>
    <row r="1035" spans="1:22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</row>
    <row r="1036" spans="1:22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</row>
    <row r="1037" spans="1:22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</row>
    <row r="1038" spans="1:22">
      <c r="A1038" s="10"/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</row>
    <row r="1039" spans="1:22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</row>
    <row r="1040" spans="1:22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</row>
    <row r="1041" spans="1:22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</row>
    <row r="1042" spans="1:22">
      <c r="A1042" s="10"/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</row>
    <row r="1043" spans="1:22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</row>
    <row r="1044" spans="1:22">
      <c r="A1044" s="10"/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</row>
    <row r="1045" spans="1:22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</row>
    <row r="1046" spans="1:22">
      <c r="A1046" s="10"/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  <c r="S1046" s="10"/>
      <c r="T1046" s="10"/>
      <c r="U1046" s="10"/>
      <c r="V1046" s="10"/>
    </row>
    <row r="1047" spans="1:22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</row>
    <row r="1048" spans="1:22">
      <c r="A1048" s="10"/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  <c r="S1048" s="10"/>
      <c r="T1048" s="10"/>
      <c r="U1048" s="10"/>
      <c r="V1048" s="10"/>
    </row>
    <row r="1049" spans="1:22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</row>
    <row r="1050" spans="1:22">
      <c r="A1050" s="10"/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  <c r="S1050" s="10"/>
      <c r="T1050" s="10"/>
      <c r="U1050" s="10"/>
      <c r="V1050" s="10"/>
    </row>
    <row r="1051" spans="1:22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</row>
    <row r="1052" spans="1:22">
      <c r="A1052" s="10"/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</row>
    <row r="1053" spans="1:22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</row>
    <row r="1054" spans="1:22">
      <c r="A1054" s="10"/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  <c r="S1054" s="10"/>
      <c r="T1054" s="10"/>
      <c r="U1054" s="10"/>
      <c r="V1054" s="10"/>
    </row>
    <row r="1055" spans="1:22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  <c r="S1055" s="10"/>
      <c r="T1055" s="10"/>
      <c r="U1055" s="10"/>
      <c r="V1055" s="10"/>
    </row>
    <row r="1056" spans="1:22">
      <c r="A1056" s="10"/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  <c r="S1056" s="10"/>
      <c r="T1056" s="10"/>
      <c r="U1056" s="10"/>
      <c r="V1056" s="10"/>
    </row>
    <row r="1057" spans="1:22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</row>
    <row r="1058" spans="1:22">
      <c r="A1058" s="10"/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  <c r="S1058" s="10"/>
      <c r="T1058" s="10"/>
      <c r="U1058" s="10"/>
      <c r="V1058" s="10"/>
    </row>
    <row r="1059" spans="1:22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</row>
    <row r="1060" spans="1:22">
      <c r="A1060" s="10"/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  <c r="T1060" s="10"/>
      <c r="U1060" s="10"/>
      <c r="V1060" s="10"/>
    </row>
    <row r="1061" spans="1:22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</row>
    <row r="1062" spans="1:22">
      <c r="A1062" s="10"/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  <c r="T1062" s="10"/>
      <c r="U1062" s="10"/>
      <c r="V1062" s="10"/>
    </row>
    <row r="1063" spans="1:22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  <c r="T1063" s="10"/>
      <c r="U1063" s="10"/>
      <c r="V1063" s="10"/>
    </row>
    <row r="1064" spans="1:22">
      <c r="A1064" s="10"/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  <c r="S1064" s="10"/>
      <c r="T1064" s="10"/>
      <c r="U1064" s="10"/>
      <c r="V1064" s="10"/>
    </row>
    <row r="1065" spans="1:22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  <c r="S1065" s="10"/>
      <c r="T1065" s="10"/>
      <c r="U1065" s="10"/>
      <c r="V1065" s="10"/>
    </row>
    <row r="1066" spans="1:22">
      <c r="A1066" s="10"/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  <c r="S1066" s="10"/>
      <c r="T1066" s="10"/>
      <c r="U1066" s="10"/>
      <c r="V1066" s="10"/>
    </row>
    <row r="1067" spans="1:22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  <c r="S1067" s="10"/>
      <c r="T1067" s="10"/>
      <c r="U1067" s="10"/>
      <c r="V1067" s="10"/>
    </row>
    <row r="1068" spans="1:22">
      <c r="A1068" s="10"/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  <c r="T1068" s="10"/>
      <c r="U1068" s="10"/>
      <c r="V1068" s="10"/>
    </row>
    <row r="1069" spans="1:22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  <c r="T1069" s="10"/>
      <c r="U1069" s="10"/>
      <c r="V1069" s="10"/>
    </row>
    <row r="1070" spans="1:22">
      <c r="A1070" s="10"/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  <c r="T1070" s="10"/>
      <c r="U1070" s="10"/>
      <c r="V1070" s="10"/>
    </row>
    <row r="1071" spans="1:22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  <c r="S1071" s="10"/>
      <c r="T1071" s="10"/>
      <c r="U1071" s="10"/>
      <c r="V1071" s="10"/>
    </row>
    <row r="1072" spans="1:22">
      <c r="A1072" s="10"/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  <c r="T1072" s="10"/>
      <c r="U1072" s="10"/>
      <c r="V1072" s="10"/>
    </row>
    <row r="1073" spans="1:22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  <c r="S1073" s="10"/>
      <c r="T1073" s="10"/>
      <c r="U1073" s="10"/>
      <c r="V1073" s="10"/>
    </row>
    <row r="1074" spans="1:22">
      <c r="A1074" s="10"/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  <c r="T1074" s="10"/>
      <c r="U1074" s="10"/>
      <c r="V1074" s="10"/>
    </row>
    <row r="1075" spans="1:22">
      <c r="A1075" s="10"/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/>
      <c r="V1075" s="10"/>
    </row>
    <row r="1076" spans="1:22">
      <c r="A1076" s="10"/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  <c r="S1076" s="10"/>
      <c r="T1076" s="10"/>
      <c r="U1076" s="10"/>
      <c r="V1076" s="10"/>
    </row>
    <row r="1077" spans="1:22">
      <c r="A1077" s="10"/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  <c r="T1077" s="10"/>
      <c r="U1077" s="10"/>
      <c r="V1077" s="10"/>
    </row>
    <row r="1078" spans="1:22">
      <c r="A1078" s="10"/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  <c r="S1078" s="10"/>
      <c r="T1078" s="10"/>
      <c r="U1078" s="10"/>
      <c r="V1078" s="10"/>
    </row>
    <row r="1079" spans="1:22">
      <c r="A1079" s="10"/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</row>
    <row r="1080" spans="1:22">
      <c r="A1080" s="10"/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  <c r="T1080" s="10"/>
      <c r="U1080" s="10"/>
      <c r="V1080" s="10"/>
    </row>
    <row r="1081" spans="1:22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</row>
    <row r="1082" spans="1:22">
      <c r="A1082" s="10"/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  <c r="T1082" s="10"/>
      <c r="U1082" s="10"/>
      <c r="V1082" s="10"/>
    </row>
    <row r="1083" spans="1:22">
      <c r="A1083" s="10"/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  <c r="T1083" s="10"/>
      <c r="U1083" s="10"/>
      <c r="V1083" s="10"/>
    </row>
    <row r="1084" spans="1:22">
      <c r="A1084" s="10"/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  <c r="S1084" s="10"/>
      <c r="T1084" s="10"/>
      <c r="U1084" s="10"/>
      <c r="V1084" s="10"/>
    </row>
    <row r="1085" spans="1:22">
      <c r="A1085" s="10"/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</row>
    <row r="1086" spans="1:22">
      <c r="A1086" s="10"/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  <c r="S1086" s="10"/>
      <c r="T1086" s="10"/>
      <c r="U1086" s="10"/>
      <c r="V1086" s="10"/>
    </row>
    <row r="1087" spans="1:22">
      <c r="A1087" s="10"/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</row>
    <row r="1088" spans="1:22">
      <c r="A1088" s="10"/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  <c r="S1088" s="10"/>
      <c r="T1088" s="10"/>
      <c r="U1088" s="10"/>
      <c r="V1088" s="10"/>
    </row>
    <row r="1089" spans="1:22">
      <c r="A1089" s="10"/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  <c r="T1089" s="10"/>
      <c r="U1089" s="10"/>
      <c r="V1089" s="10"/>
    </row>
    <row r="1090" spans="1:22">
      <c r="A1090" s="10"/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  <c r="S1090" s="10"/>
      <c r="T1090" s="10"/>
      <c r="U1090" s="10"/>
      <c r="V1090" s="10"/>
    </row>
    <row r="1091" spans="1:22">
      <c r="A1091" s="10"/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  <c r="T1091" s="10"/>
      <c r="U1091" s="10"/>
      <c r="V1091" s="10"/>
    </row>
    <row r="1092" spans="1:22">
      <c r="A1092" s="10"/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0"/>
      <c r="U1092" s="10"/>
      <c r="V1092" s="10"/>
    </row>
    <row r="1093" spans="1:22">
      <c r="A1093" s="10"/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  <c r="T1093" s="10"/>
      <c r="U1093" s="10"/>
      <c r="V1093" s="10"/>
    </row>
    <row r="1094" spans="1:22">
      <c r="A1094" s="10"/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  <c r="T1094" s="10"/>
      <c r="U1094" s="10"/>
      <c r="V1094" s="10"/>
    </row>
    <row r="1095" spans="1:22">
      <c r="A1095" s="10"/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  <c r="S1095" s="10"/>
      <c r="T1095" s="10"/>
      <c r="U1095" s="10"/>
      <c r="V1095" s="10"/>
    </row>
    <row r="1096" spans="1:22">
      <c r="A1096" s="10"/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  <c r="T1096" s="10"/>
      <c r="U1096" s="10"/>
      <c r="V1096" s="10"/>
    </row>
    <row r="1097" spans="1:22">
      <c r="A1097" s="10"/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  <c r="T1097" s="10"/>
      <c r="U1097" s="10"/>
      <c r="V1097" s="10"/>
    </row>
    <row r="1098" spans="1:22">
      <c r="A1098" s="10"/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  <c r="T1098" s="10"/>
      <c r="U1098" s="10"/>
      <c r="V1098" s="10"/>
    </row>
    <row r="1099" spans="1:22">
      <c r="A1099" s="10"/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  <c r="T1099" s="10"/>
      <c r="U1099" s="10"/>
      <c r="V1099" s="10"/>
    </row>
    <row r="1100" spans="1:22">
      <c r="A1100" s="10"/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  <c r="S1100" s="10"/>
      <c r="T1100" s="10"/>
      <c r="U1100" s="10"/>
      <c r="V1100" s="10"/>
    </row>
    <row r="1101" spans="1:22">
      <c r="A1101" s="10"/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  <c r="S1101" s="10"/>
      <c r="T1101" s="10"/>
      <c r="U1101" s="10"/>
      <c r="V1101" s="10"/>
    </row>
    <row r="1102" spans="1:22">
      <c r="A1102" s="10"/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  <c r="S1102" s="10"/>
      <c r="T1102" s="10"/>
      <c r="U1102" s="10"/>
      <c r="V1102" s="10"/>
    </row>
    <row r="1103" spans="1:22">
      <c r="A1103" s="10"/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  <c r="S1103" s="10"/>
      <c r="T1103" s="10"/>
      <c r="U1103" s="10"/>
      <c r="V1103" s="10"/>
    </row>
    <row r="1104" spans="1:22">
      <c r="A1104" s="10"/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  <c r="T1104" s="10"/>
      <c r="U1104" s="10"/>
      <c r="V1104" s="10"/>
    </row>
    <row r="1105" spans="1:22">
      <c r="A1105" s="10"/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  <c r="S1105" s="10"/>
      <c r="T1105" s="10"/>
      <c r="U1105" s="10"/>
      <c r="V1105" s="10"/>
    </row>
    <row r="1106" spans="1:22">
      <c r="A1106" s="10"/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  <c r="S1106" s="10"/>
      <c r="T1106" s="10"/>
      <c r="U1106" s="10"/>
      <c r="V1106" s="10"/>
    </row>
    <row r="1107" spans="1:22">
      <c r="A1107" s="10"/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  <c r="T1107" s="10"/>
      <c r="U1107" s="10"/>
      <c r="V1107" s="10"/>
    </row>
    <row r="1108" spans="1:22">
      <c r="A1108" s="10"/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  <c r="S1108" s="10"/>
      <c r="T1108" s="10"/>
      <c r="U1108" s="10"/>
      <c r="V1108" s="10"/>
    </row>
    <row r="1109" spans="1:22">
      <c r="A1109" s="10"/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  <c r="S1109" s="10"/>
      <c r="T1109" s="10"/>
      <c r="U1109" s="10"/>
      <c r="V1109" s="10"/>
    </row>
    <row r="1110" spans="1:22">
      <c r="A1110" s="10"/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  <c r="S1110" s="10"/>
      <c r="T1110" s="10"/>
      <c r="U1110" s="10"/>
      <c r="V1110" s="10"/>
    </row>
    <row r="1111" spans="1:22">
      <c r="A1111" s="10"/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  <c r="S1111" s="10"/>
      <c r="T1111" s="10"/>
      <c r="U1111" s="10"/>
      <c r="V1111" s="10"/>
    </row>
    <row r="1112" spans="1:22">
      <c r="A1112" s="10"/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  <c r="S1112" s="10"/>
      <c r="T1112" s="10"/>
      <c r="U1112" s="10"/>
      <c r="V1112" s="10"/>
    </row>
    <row r="1113" spans="1:22">
      <c r="A1113" s="10"/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  <c r="S1113" s="10"/>
      <c r="T1113" s="10"/>
      <c r="U1113" s="10"/>
      <c r="V1113" s="10"/>
    </row>
    <row r="1114" spans="1:22">
      <c r="A1114" s="10"/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  <c r="S1114" s="10"/>
      <c r="T1114" s="10"/>
      <c r="U1114" s="10"/>
      <c r="V1114" s="10"/>
    </row>
    <row r="1115" spans="1:22">
      <c r="A1115" s="10"/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  <c r="S1115" s="10"/>
      <c r="T1115" s="10"/>
      <c r="U1115" s="10"/>
      <c r="V1115" s="10"/>
    </row>
    <row r="1116" spans="1:22">
      <c r="A1116" s="10"/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  <c r="S1116" s="10"/>
      <c r="T1116" s="10"/>
      <c r="U1116" s="10"/>
      <c r="V1116" s="10"/>
    </row>
    <row r="1117" spans="1:22">
      <c r="A1117" s="10"/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  <c r="S1117" s="10"/>
      <c r="T1117" s="10"/>
      <c r="U1117" s="10"/>
      <c r="V1117" s="10"/>
    </row>
    <row r="1118" spans="1:22">
      <c r="A1118" s="10"/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  <c r="S1118" s="10"/>
      <c r="T1118" s="10"/>
      <c r="U1118" s="10"/>
      <c r="V1118" s="10"/>
    </row>
    <row r="1119" spans="1:22">
      <c r="A1119" s="10"/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  <c r="S1119" s="10"/>
      <c r="T1119" s="10"/>
      <c r="U1119" s="10"/>
      <c r="V1119" s="10"/>
    </row>
    <row r="1120" spans="1:22">
      <c r="A1120" s="10"/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  <c r="S1120" s="10"/>
      <c r="T1120" s="10"/>
      <c r="U1120" s="10"/>
      <c r="V1120" s="10"/>
    </row>
    <row r="1121" spans="1:22">
      <c r="A1121" s="10"/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  <c r="S1121" s="10"/>
      <c r="T1121" s="10"/>
      <c r="U1121" s="10"/>
      <c r="V1121" s="10"/>
    </row>
    <row r="1122" spans="1:22">
      <c r="A1122" s="10"/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  <c r="S1122" s="10"/>
      <c r="T1122" s="10"/>
      <c r="U1122" s="10"/>
      <c r="V1122" s="10"/>
    </row>
    <row r="1123" spans="1:22">
      <c r="A1123" s="10"/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  <c r="S1123" s="10"/>
      <c r="T1123" s="10"/>
      <c r="U1123" s="10"/>
      <c r="V1123" s="10"/>
    </row>
    <row r="1124" spans="1:22">
      <c r="A1124" s="10"/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  <c r="S1124" s="10"/>
      <c r="T1124" s="10"/>
      <c r="U1124" s="10"/>
      <c r="V1124" s="10"/>
    </row>
    <row r="1125" spans="1:22">
      <c r="A1125" s="10"/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  <c r="T1125" s="10"/>
      <c r="U1125" s="10"/>
      <c r="V1125" s="10"/>
    </row>
    <row r="1126" spans="1:22">
      <c r="A1126" s="10"/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  <c r="S1126" s="10"/>
      <c r="T1126" s="10"/>
      <c r="U1126" s="10"/>
      <c r="V1126" s="10"/>
    </row>
    <row r="1127" spans="1:22">
      <c r="A1127" s="10"/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  <c r="T1127" s="10"/>
      <c r="U1127" s="10"/>
      <c r="V1127" s="10"/>
    </row>
    <row r="1128" spans="1:22">
      <c r="A1128" s="10"/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  <c r="S1128" s="10"/>
      <c r="T1128" s="10"/>
      <c r="U1128" s="10"/>
      <c r="V1128" s="10"/>
    </row>
    <row r="1129" spans="1:22">
      <c r="A1129" s="10"/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  <c r="S1129" s="10"/>
      <c r="T1129" s="10"/>
      <c r="U1129" s="10"/>
      <c r="V1129" s="10"/>
    </row>
    <row r="1130" spans="1:22">
      <c r="A1130" s="10"/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  <c r="S1130" s="10"/>
      <c r="T1130" s="10"/>
      <c r="U1130" s="10"/>
      <c r="V1130" s="10"/>
    </row>
    <row r="1131" spans="1:22">
      <c r="A1131" s="10"/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  <c r="T1131" s="10"/>
      <c r="U1131" s="10"/>
      <c r="V1131" s="10"/>
    </row>
    <row r="1132" spans="1:22">
      <c r="A1132" s="10"/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  <c r="S1132" s="10"/>
      <c r="T1132" s="10"/>
      <c r="U1132" s="10"/>
      <c r="V1132" s="10"/>
    </row>
    <row r="1133" spans="1:22">
      <c r="A1133" s="10"/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  <c r="S1133" s="10"/>
      <c r="T1133" s="10"/>
      <c r="U1133" s="10"/>
      <c r="V1133" s="10"/>
    </row>
    <row r="1134" spans="1:22">
      <c r="A1134" s="10"/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  <c r="S1134" s="10"/>
      <c r="T1134" s="10"/>
      <c r="U1134" s="10"/>
      <c r="V1134" s="10"/>
    </row>
    <row r="1135" spans="1:22">
      <c r="A1135" s="10"/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  <c r="T1135" s="10"/>
      <c r="U1135" s="10"/>
      <c r="V1135" s="10"/>
    </row>
    <row r="1136" spans="1:22">
      <c r="A1136" s="10"/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  <c r="S1136" s="10"/>
      <c r="T1136" s="10"/>
      <c r="U1136" s="10"/>
      <c r="V1136" s="10"/>
    </row>
    <row r="1137" spans="1:22">
      <c r="A1137" s="10"/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  <c r="T1137" s="10"/>
      <c r="U1137" s="10"/>
      <c r="V1137" s="10"/>
    </row>
    <row r="1138" spans="1:22">
      <c r="A1138" s="10"/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  <c r="S1138" s="10"/>
      <c r="T1138" s="10"/>
      <c r="U1138" s="10"/>
      <c r="V1138" s="10"/>
    </row>
    <row r="1139" spans="1:22">
      <c r="A1139" s="10"/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  <c r="T1139" s="10"/>
      <c r="U1139" s="10"/>
      <c r="V1139" s="10"/>
    </row>
    <row r="1140" spans="1:22">
      <c r="A1140" s="10"/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  <c r="S1140" s="10"/>
      <c r="T1140" s="10"/>
      <c r="U1140" s="10"/>
      <c r="V1140" s="10"/>
    </row>
    <row r="1141" spans="1:22">
      <c r="A1141" s="10"/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  <c r="S1141" s="10"/>
      <c r="T1141" s="10"/>
      <c r="U1141" s="10"/>
      <c r="V1141" s="10"/>
    </row>
    <row r="1142" spans="1:22">
      <c r="A1142" s="10"/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  <c r="S1142" s="10"/>
      <c r="T1142" s="10"/>
      <c r="U1142" s="10"/>
      <c r="V1142" s="10"/>
    </row>
    <row r="1143" spans="1:22">
      <c r="A1143" s="10"/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  <c r="S1143" s="10"/>
      <c r="T1143" s="10"/>
      <c r="U1143" s="10"/>
      <c r="V1143" s="10"/>
    </row>
    <row r="1144" spans="1:22">
      <c r="A1144" s="10"/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  <c r="S1144" s="10"/>
      <c r="T1144" s="10"/>
      <c r="U1144" s="10"/>
      <c r="V1144" s="10"/>
    </row>
    <row r="1145" spans="1:22">
      <c r="A1145" s="10"/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  <c r="S1145" s="10"/>
      <c r="T1145" s="10"/>
      <c r="U1145" s="10"/>
      <c r="V1145" s="10"/>
    </row>
    <row r="1146" spans="1:22">
      <c r="A1146" s="10"/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  <c r="S1146" s="10"/>
      <c r="T1146" s="10"/>
      <c r="U1146" s="10"/>
      <c r="V1146" s="10"/>
    </row>
    <row r="1147" spans="1:22">
      <c r="A1147" s="10"/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  <c r="T1147" s="10"/>
      <c r="U1147" s="10"/>
      <c r="V1147" s="10"/>
    </row>
    <row r="1148" spans="1:22">
      <c r="A1148" s="10"/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  <c r="T1148" s="10"/>
      <c r="U1148" s="10"/>
      <c r="V1148" s="10"/>
    </row>
    <row r="1149" spans="1:22">
      <c r="A1149" s="10"/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  <c r="T1149" s="10"/>
      <c r="U1149" s="10"/>
      <c r="V1149" s="10"/>
    </row>
    <row r="1150" spans="1:22">
      <c r="A1150" s="10"/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  <c r="T1150" s="10"/>
      <c r="U1150" s="10"/>
      <c r="V1150" s="10"/>
    </row>
    <row r="1151" spans="1:22">
      <c r="A1151" s="10"/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  <c r="S1151" s="10"/>
      <c r="T1151" s="10"/>
      <c r="U1151" s="10"/>
      <c r="V1151" s="10"/>
    </row>
    <row r="1152" spans="1:22">
      <c r="A1152" s="10"/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  <c r="S1152" s="10"/>
      <c r="T1152" s="10"/>
      <c r="U1152" s="10"/>
      <c r="V1152" s="10"/>
    </row>
    <row r="1153" spans="1:22">
      <c r="A1153" s="10"/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  <c r="S1153" s="10"/>
      <c r="T1153" s="10"/>
      <c r="U1153" s="10"/>
      <c r="V1153" s="10"/>
    </row>
    <row r="1154" spans="1:22">
      <c r="A1154" s="10"/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  <c r="S1154" s="10"/>
      <c r="T1154" s="10"/>
      <c r="U1154" s="10"/>
      <c r="V1154" s="10"/>
    </row>
    <row r="1155" spans="1:22">
      <c r="A1155" s="10"/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  <c r="T1155" s="10"/>
      <c r="U1155" s="10"/>
      <c r="V1155" s="10"/>
    </row>
    <row r="1156" spans="1:22">
      <c r="A1156" s="10"/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  <c r="S1156" s="10"/>
      <c r="T1156" s="10"/>
      <c r="U1156" s="10"/>
      <c r="V1156" s="10"/>
    </row>
    <row r="1157" spans="1:22">
      <c r="A1157" s="10"/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  <c r="T1157" s="10"/>
      <c r="U1157" s="10"/>
      <c r="V1157" s="10"/>
    </row>
    <row r="1158" spans="1:22">
      <c r="A1158" s="10"/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  <c r="S1158" s="10"/>
      <c r="T1158" s="10"/>
      <c r="U1158" s="10"/>
      <c r="V1158" s="10"/>
    </row>
    <row r="1159" spans="1:22">
      <c r="A1159" s="10"/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  <c r="T1159" s="10"/>
      <c r="U1159" s="10"/>
      <c r="V1159" s="10"/>
    </row>
    <row r="1160" spans="1:22">
      <c r="A1160" s="10"/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  <c r="S1160" s="10"/>
      <c r="T1160" s="10"/>
      <c r="U1160" s="10"/>
      <c r="V1160" s="10"/>
    </row>
    <row r="1161" spans="1:22">
      <c r="A1161" s="10"/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  <c r="T1161" s="10"/>
      <c r="U1161" s="10"/>
      <c r="V1161" s="10"/>
    </row>
    <row r="1162" spans="1:22">
      <c r="A1162" s="10"/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  <c r="S1162" s="10"/>
      <c r="T1162" s="10"/>
      <c r="U1162" s="10"/>
      <c r="V1162" s="10"/>
    </row>
    <row r="1163" spans="1:22">
      <c r="A1163" s="10"/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  <c r="T1163" s="10"/>
      <c r="U1163" s="10"/>
      <c r="V1163" s="10"/>
    </row>
    <row r="1164" spans="1:22">
      <c r="A1164" s="10"/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  <c r="S1164" s="10"/>
      <c r="T1164" s="10"/>
      <c r="U1164" s="10"/>
      <c r="V1164" s="10"/>
    </row>
    <row r="1165" spans="1:22">
      <c r="A1165" s="10"/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  <c r="S1165" s="10"/>
      <c r="T1165" s="10"/>
      <c r="U1165" s="10"/>
      <c r="V1165" s="10"/>
    </row>
    <row r="1166" spans="1:22">
      <c r="A1166" s="10"/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  <c r="T1166" s="10"/>
      <c r="U1166" s="10"/>
      <c r="V1166" s="10"/>
    </row>
    <row r="1167" spans="1:22">
      <c r="A1167" s="10"/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  <c r="T1167" s="10"/>
      <c r="U1167" s="10"/>
      <c r="V1167" s="10"/>
    </row>
    <row r="1168" spans="1:22">
      <c r="A1168" s="10"/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  <c r="S1168" s="10"/>
      <c r="T1168" s="10"/>
      <c r="U1168" s="10"/>
      <c r="V1168" s="10"/>
    </row>
    <row r="1169" spans="1:22">
      <c r="A1169" s="10"/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  <c r="S1169" s="10"/>
      <c r="T1169" s="10"/>
      <c r="U1169" s="10"/>
      <c r="V1169" s="10"/>
    </row>
    <row r="1170" spans="1:22">
      <c r="A1170" s="10"/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  <c r="S1170" s="10"/>
      <c r="T1170" s="10"/>
      <c r="U1170" s="10"/>
      <c r="V1170" s="10"/>
    </row>
    <row r="1171" spans="1:22">
      <c r="A1171" s="10"/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  <c r="S1171" s="10"/>
      <c r="T1171" s="10"/>
      <c r="U1171" s="10"/>
      <c r="V1171" s="10"/>
    </row>
    <row r="1172" spans="1:22">
      <c r="A1172" s="10"/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  <c r="S1172" s="10"/>
      <c r="T1172" s="10"/>
      <c r="U1172" s="10"/>
      <c r="V1172" s="10"/>
    </row>
    <row r="1173" spans="1:22">
      <c r="A1173" s="10"/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  <c r="S1173" s="10"/>
      <c r="T1173" s="10"/>
      <c r="U1173" s="10"/>
      <c r="V1173" s="10"/>
    </row>
    <row r="1174" spans="1:22">
      <c r="A1174" s="10"/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  <c r="S1174" s="10"/>
      <c r="T1174" s="10"/>
      <c r="U1174" s="10"/>
      <c r="V1174" s="10"/>
    </row>
    <row r="1175" spans="1:22">
      <c r="A1175" s="10"/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  <c r="S1175" s="10"/>
      <c r="T1175" s="10"/>
      <c r="U1175" s="10"/>
      <c r="V1175" s="10"/>
    </row>
    <row r="1176" spans="1:22">
      <c r="A1176" s="10"/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  <c r="S1176" s="10"/>
      <c r="T1176" s="10"/>
      <c r="U1176" s="10"/>
      <c r="V1176" s="10"/>
    </row>
    <row r="1177" spans="1:22">
      <c r="A1177" s="10"/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  <c r="S1177" s="10"/>
      <c r="T1177" s="10"/>
      <c r="U1177" s="10"/>
      <c r="V1177" s="10"/>
    </row>
    <row r="1178" spans="1:22">
      <c r="A1178" s="10"/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  <c r="S1178" s="10"/>
      <c r="T1178" s="10"/>
      <c r="U1178" s="10"/>
      <c r="V1178" s="10"/>
    </row>
    <row r="1179" spans="1:22">
      <c r="A1179" s="10"/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  <c r="S1179" s="10"/>
      <c r="T1179" s="10"/>
      <c r="U1179" s="10"/>
      <c r="V1179" s="10"/>
    </row>
    <row r="1180" spans="1:22">
      <c r="A1180" s="10"/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  <c r="S1180" s="10"/>
      <c r="T1180" s="10"/>
      <c r="U1180" s="10"/>
      <c r="V1180" s="10"/>
    </row>
    <row r="1181" spans="1:22">
      <c r="A1181" s="10"/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  <c r="S1181" s="10"/>
      <c r="T1181" s="10"/>
      <c r="U1181" s="10"/>
      <c r="V1181" s="10"/>
    </row>
    <row r="1182" spans="1:22">
      <c r="A1182" s="10"/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  <c r="S1182" s="10"/>
      <c r="T1182" s="10"/>
      <c r="U1182" s="10"/>
      <c r="V1182" s="10"/>
    </row>
    <row r="1183" spans="1:22">
      <c r="A1183" s="10"/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  <c r="S1183" s="10"/>
      <c r="T1183" s="10"/>
      <c r="U1183" s="10"/>
      <c r="V1183" s="10"/>
    </row>
    <row r="1184" spans="1:22">
      <c r="A1184" s="10"/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  <c r="S1184" s="10"/>
      <c r="T1184" s="10"/>
      <c r="U1184" s="10"/>
      <c r="V1184" s="10"/>
    </row>
    <row r="1185" spans="1:22">
      <c r="A1185" s="10"/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  <c r="S1185" s="10"/>
      <c r="T1185" s="10"/>
      <c r="U1185" s="10"/>
      <c r="V1185" s="10"/>
    </row>
    <row r="1186" spans="1:22">
      <c r="A1186" s="10"/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  <c r="S1186" s="10"/>
      <c r="T1186" s="10"/>
      <c r="U1186" s="10"/>
      <c r="V1186" s="10"/>
    </row>
    <row r="1187" spans="1:22">
      <c r="A1187" s="10"/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  <c r="S1187" s="10"/>
      <c r="T1187" s="10"/>
      <c r="U1187" s="10"/>
      <c r="V1187" s="10"/>
    </row>
    <row r="1188" spans="1:22">
      <c r="A1188" s="10"/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  <c r="S1188" s="10"/>
      <c r="T1188" s="10"/>
      <c r="U1188" s="10"/>
      <c r="V1188" s="10"/>
    </row>
    <row r="1189" spans="1:22">
      <c r="A1189" s="10"/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  <c r="S1189" s="10"/>
      <c r="T1189" s="10"/>
      <c r="U1189" s="10"/>
      <c r="V1189" s="10"/>
    </row>
    <row r="1190" spans="1:22">
      <c r="A1190" s="10"/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  <c r="S1190" s="10"/>
      <c r="T1190" s="10"/>
      <c r="U1190" s="10"/>
      <c r="V1190" s="10"/>
    </row>
    <row r="1191" spans="1:22">
      <c r="A1191" s="10"/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  <c r="S1191" s="10"/>
      <c r="T1191" s="10"/>
      <c r="U1191" s="10"/>
      <c r="V1191" s="10"/>
    </row>
    <row r="1192" spans="1:22">
      <c r="A1192" s="10"/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  <c r="S1192" s="10"/>
      <c r="T1192" s="10"/>
      <c r="U1192" s="10"/>
      <c r="V1192" s="10"/>
    </row>
    <row r="1193" spans="1:22">
      <c r="A1193" s="10"/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  <c r="S1193" s="10"/>
      <c r="T1193" s="10"/>
      <c r="U1193" s="10"/>
      <c r="V1193" s="10"/>
    </row>
    <row r="1194" spans="1:22">
      <c r="A1194" s="10"/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  <c r="S1194" s="10"/>
      <c r="T1194" s="10"/>
      <c r="U1194" s="10"/>
      <c r="V1194" s="10"/>
    </row>
    <row r="1195" spans="1:22">
      <c r="A1195" s="10"/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  <c r="S1195" s="10"/>
      <c r="T1195" s="10"/>
      <c r="U1195" s="10"/>
      <c r="V1195" s="10"/>
    </row>
    <row r="1196" spans="1:22">
      <c r="A1196" s="10"/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  <c r="S1196" s="10"/>
      <c r="T1196" s="10"/>
      <c r="U1196" s="10"/>
      <c r="V1196" s="10"/>
    </row>
    <row r="1197" spans="1:22">
      <c r="A1197" s="10"/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  <c r="S1197" s="10"/>
      <c r="T1197" s="10"/>
      <c r="U1197" s="10"/>
      <c r="V1197" s="10"/>
    </row>
    <row r="1198" spans="1:22">
      <c r="A1198" s="10"/>
      <c r="B1198" s="10"/>
      <c r="C1198" s="10"/>
      <c r="D1198" s="10"/>
      <c r="E1198" s="10"/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  <c r="P1198" s="10"/>
      <c r="Q1198" s="10"/>
      <c r="R1198" s="10"/>
      <c r="S1198" s="10"/>
      <c r="T1198" s="10"/>
      <c r="U1198" s="10"/>
      <c r="V1198" s="10"/>
    </row>
    <row r="1199" spans="1:22">
      <c r="A1199" s="10"/>
      <c r="B1199" s="10"/>
      <c r="C1199" s="10"/>
      <c r="D1199" s="10"/>
      <c r="E1199" s="10"/>
      <c r="F1199" s="10"/>
      <c r="G1199" s="10"/>
      <c r="H1199" s="10"/>
      <c r="I1199" s="10"/>
      <c r="J1199" s="10"/>
      <c r="K1199" s="10"/>
      <c r="L1199" s="10"/>
      <c r="M1199" s="10"/>
      <c r="N1199" s="10"/>
      <c r="O1199" s="10"/>
      <c r="P1199" s="10"/>
      <c r="Q1199" s="10"/>
      <c r="R1199" s="10"/>
      <c r="S1199" s="10"/>
      <c r="T1199" s="10"/>
      <c r="U1199" s="10"/>
      <c r="V1199" s="10"/>
    </row>
    <row r="1200" spans="1:22">
      <c r="A1200" s="10"/>
      <c r="B1200" s="10"/>
      <c r="C1200" s="10"/>
      <c r="D1200" s="10"/>
      <c r="E1200" s="10"/>
      <c r="F1200" s="10"/>
      <c r="G1200" s="10"/>
      <c r="H1200" s="10"/>
      <c r="I1200" s="10"/>
      <c r="J1200" s="10"/>
      <c r="K1200" s="10"/>
      <c r="L1200" s="10"/>
      <c r="M1200" s="10"/>
      <c r="N1200" s="10"/>
      <c r="O1200" s="10"/>
      <c r="P1200" s="10"/>
      <c r="Q1200" s="10"/>
      <c r="R1200" s="10"/>
      <c r="S1200" s="10"/>
      <c r="T1200" s="10"/>
      <c r="U1200" s="10"/>
      <c r="V1200" s="10"/>
    </row>
    <row r="1201" spans="1:22">
      <c r="A1201" s="10"/>
      <c r="B1201" s="10"/>
      <c r="C1201" s="10"/>
      <c r="D1201" s="10"/>
      <c r="E1201" s="10"/>
      <c r="F1201" s="10"/>
      <c r="G1201" s="10"/>
      <c r="H1201" s="10"/>
      <c r="I1201" s="10"/>
      <c r="J1201" s="10"/>
      <c r="K1201" s="10"/>
      <c r="L1201" s="10"/>
      <c r="M1201" s="10"/>
      <c r="N1201" s="10"/>
      <c r="O1201" s="10"/>
      <c r="P1201" s="10"/>
      <c r="Q1201" s="10"/>
      <c r="R1201" s="10"/>
      <c r="S1201" s="10"/>
      <c r="T1201" s="10"/>
      <c r="U1201" s="10"/>
      <c r="V1201" s="10"/>
    </row>
    <row r="1202" spans="1:22">
      <c r="A1202" s="10"/>
      <c r="B1202" s="10"/>
      <c r="C1202" s="10"/>
      <c r="D1202" s="10"/>
      <c r="E1202" s="10"/>
      <c r="F1202" s="10"/>
      <c r="G1202" s="10"/>
      <c r="H1202" s="10"/>
      <c r="I1202" s="10"/>
      <c r="J1202" s="10"/>
      <c r="K1202" s="10"/>
      <c r="L1202" s="10"/>
      <c r="M1202" s="10"/>
      <c r="N1202" s="10"/>
      <c r="O1202" s="10"/>
      <c r="P1202" s="10"/>
      <c r="Q1202" s="10"/>
      <c r="R1202" s="10"/>
      <c r="S1202" s="10"/>
      <c r="T1202" s="10"/>
      <c r="U1202" s="10"/>
      <c r="V1202" s="10"/>
    </row>
    <row r="1203" spans="1:22">
      <c r="A1203" s="10"/>
      <c r="B1203" s="10"/>
      <c r="C1203" s="10"/>
      <c r="D1203" s="10"/>
      <c r="E1203" s="10"/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  <c r="P1203" s="10"/>
      <c r="Q1203" s="10"/>
      <c r="R1203" s="10"/>
      <c r="S1203" s="10"/>
      <c r="T1203" s="10"/>
      <c r="U1203" s="10"/>
      <c r="V1203" s="10"/>
    </row>
    <row r="1204" spans="1:22">
      <c r="A1204" s="10"/>
      <c r="B1204" s="10"/>
      <c r="C1204" s="10"/>
      <c r="D1204" s="10"/>
      <c r="E1204" s="10"/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  <c r="P1204" s="10"/>
      <c r="Q1204" s="10"/>
      <c r="R1204" s="10"/>
      <c r="S1204" s="10"/>
      <c r="T1204" s="10"/>
      <c r="U1204" s="10"/>
      <c r="V1204" s="10"/>
    </row>
    <row r="1205" spans="1:22">
      <c r="A1205" s="10"/>
      <c r="B1205" s="10"/>
      <c r="C1205" s="10"/>
      <c r="D1205" s="10"/>
      <c r="E1205" s="10"/>
      <c r="F1205" s="10"/>
      <c r="G1205" s="10"/>
      <c r="H1205" s="10"/>
      <c r="I1205" s="10"/>
      <c r="J1205" s="10"/>
      <c r="K1205" s="10"/>
      <c r="L1205" s="10"/>
      <c r="M1205" s="10"/>
      <c r="N1205" s="10"/>
      <c r="O1205" s="10"/>
      <c r="P1205" s="10"/>
      <c r="Q1205" s="10"/>
      <c r="R1205" s="10"/>
      <c r="S1205" s="10"/>
      <c r="T1205" s="10"/>
      <c r="U1205" s="10"/>
      <c r="V1205" s="10"/>
    </row>
    <row r="1206" spans="1:22">
      <c r="A1206" s="10"/>
      <c r="B1206" s="10"/>
      <c r="C1206" s="10"/>
      <c r="D1206" s="10"/>
      <c r="E1206" s="10"/>
      <c r="F1206" s="10"/>
      <c r="G1206" s="10"/>
      <c r="H1206" s="10"/>
      <c r="I1206" s="10"/>
      <c r="J1206" s="10"/>
      <c r="K1206" s="10"/>
      <c r="L1206" s="10"/>
      <c r="M1206" s="10"/>
      <c r="N1206" s="10"/>
      <c r="O1206" s="10"/>
      <c r="P1206" s="10"/>
      <c r="Q1206" s="10"/>
      <c r="R1206" s="10"/>
      <c r="S1206" s="10"/>
      <c r="T1206" s="10"/>
      <c r="U1206" s="10"/>
      <c r="V1206" s="10"/>
    </row>
    <row r="1207" spans="1:22">
      <c r="A1207" s="10"/>
      <c r="B1207" s="10"/>
      <c r="C1207" s="10"/>
      <c r="D1207" s="10"/>
      <c r="E1207" s="10"/>
      <c r="F1207" s="10"/>
      <c r="G1207" s="10"/>
      <c r="H1207" s="10"/>
      <c r="I1207" s="10"/>
      <c r="J1207" s="10"/>
      <c r="K1207" s="10"/>
      <c r="L1207" s="10"/>
      <c r="M1207" s="10"/>
      <c r="N1207" s="10"/>
      <c r="O1207" s="10"/>
      <c r="P1207" s="10"/>
      <c r="Q1207" s="10"/>
      <c r="R1207" s="10"/>
      <c r="S1207" s="10"/>
      <c r="T1207" s="10"/>
      <c r="U1207" s="10"/>
      <c r="V1207" s="10"/>
    </row>
    <row r="1208" spans="1:22">
      <c r="A1208" s="10"/>
      <c r="B1208" s="10"/>
      <c r="C1208" s="10"/>
      <c r="D1208" s="10"/>
      <c r="E1208" s="10"/>
      <c r="F1208" s="10"/>
      <c r="G1208" s="10"/>
      <c r="H1208" s="10"/>
      <c r="I1208" s="10"/>
      <c r="J1208" s="10"/>
      <c r="K1208" s="10"/>
      <c r="L1208" s="10"/>
      <c r="M1208" s="10"/>
      <c r="N1208" s="10"/>
      <c r="O1208" s="10"/>
      <c r="P1208" s="10"/>
      <c r="Q1208" s="10"/>
      <c r="R1208" s="10"/>
      <c r="S1208" s="10"/>
      <c r="T1208" s="10"/>
      <c r="U1208" s="10"/>
      <c r="V1208" s="10"/>
    </row>
    <row r="1209" spans="1:22">
      <c r="A1209" s="10"/>
      <c r="B1209" s="10"/>
      <c r="C1209" s="10"/>
      <c r="D1209" s="10"/>
      <c r="E1209" s="10"/>
      <c r="F1209" s="10"/>
      <c r="G1209" s="10"/>
      <c r="H1209" s="10"/>
      <c r="I1209" s="10"/>
      <c r="J1209" s="10"/>
      <c r="K1209" s="10"/>
      <c r="L1209" s="10"/>
      <c r="M1209" s="10"/>
      <c r="N1209" s="10"/>
      <c r="O1209" s="10"/>
      <c r="P1209" s="10"/>
      <c r="Q1209" s="10"/>
      <c r="R1209" s="10"/>
      <c r="S1209" s="10"/>
      <c r="T1209" s="10"/>
      <c r="U1209" s="10"/>
      <c r="V1209" s="10"/>
    </row>
    <row r="1210" spans="1:22">
      <c r="A1210" s="10"/>
      <c r="B1210" s="10"/>
      <c r="C1210" s="10"/>
      <c r="D1210" s="10"/>
      <c r="E1210" s="10"/>
      <c r="F1210" s="10"/>
      <c r="G1210" s="10"/>
      <c r="H1210" s="10"/>
      <c r="I1210" s="10"/>
      <c r="J1210" s="10"/>
      <c r="K1210" s="10"/>
      <c r="L1210" s="10"/>
      <c r="M1210" s="10"/>
      <c r="N1210" s="10"/>
      <c r="O1210" s="10"/>
      <c r="P1210" s="10"/>
      <c r="Q1210" s="10"/>
      <c r="R1210" s="10"/>
      <c r="S1210" s="10"/>
      <c r="T1210" s="10"/>
      <c r="U1210" s="10"/>
      <c r="V1210" s="10"/>
    </row>
    <row r="1211" spans="1:22">
      <c r="A1211" s="10"/>
      <c r="B1211" s="10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0"/>
      <c r="U1211" s="10"/>
      <c r="V1211" s="10"/>
    </row>
    <row r="1212" spans="1:22">
      <c r="A1212" s="10"/>
      <c r="B1212" s="10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</row>
    <row r="1213" spans="1:22">
      <c r="A1213" s="10"/>
      <c r="B1213" s="10"/>
      <c r="C1213" s="10"/>
      <c r="D1213" s="10"/>
      <c r="E1213" s="10"/>
      <c r="F1213" s="10"/>
      <c r="G1213" s="10"/>
      <c r="H1213" s="10"/>
      <c r="I1213" s="10"/>
      <c r="J1213" s="10"/>
      <c r="K1213" s="10"/>
      <c r="L1213" s="10"/>
      <c r="M1213" s="10"/>
      <c r="N1213" s="10"/>
      <c r="O1213" s="10"/>
      <c r="P1213" s="10"/>
      <c r="Q1213" s="10"/>
      <c r="R1213" s="10"/>
      <c r="S1213" s="10"/>
      <c r="T1213" s="10"/>
      <c r="U1213" s="10"/>
      <c r="V1213" s="10"/>
    </row>
    <row r="1214" spans="1:22">
      <c r="A1214" s="10"/>
      <c r="B1214" s="10"/>
      <c r="C1214" s="10"/>
      <c r="D1214" s="10"/>
      <c r="E1214" s="10"/>
      <c r="F1214" s="10"/>
      <c r="G1214" s="10"/>
      <c r="H1214" s="10"/>
      <c r="I1214" s="10"/>
      <c r="J1214" s="10"/>
      <c r="K1214" s="10"/>
      <c r="L1214" s="10"/>
      <c r="M1214" s="10"/>
      <c r="N1214" s="10"/>
      <c r="O1214" s="10"/>
      <c r="P1214" s="10"/>
      <c r="Q1214" s="10"/>
      <c r="R1214" s="10"/>
      <c r="S1214" s="10"/>
      <c r="T1214" s="10"/>
      <c r="U1214" s="10"/>
      <c r="V1214" s="10"/>
    </row>
    <row r="1215" spans="1:22">
      <c r="A1215" s="10"/>
      <c r="B1215" s="10"/>
      <c r="C1215" s="10"/>
      <c r="D1215" s="10"/>
      <c r="E1215" s="10"/>
      <c r="F1215" s="10"/>
      <c r="G1215" s="10"/>
      <c r="H1215" s="10"/>
      <c r="I1215" s="10"/>
      <c r="J1215" s="10"/>
      <c r="K1215" s="10"/>
      <c r="L1215" s="10"/>
      <c r="M1215" s="10"/>
      <c r="N1215" s="10"/>
      <c r="O1215" s="10"/>
      <c r="P1215" s="10"/>
      <c r="Q1215" s="10"/>
      <c r="R1215" s="10"/>
      <c r="S1215" s="10"/>
      <c r="T1215" s="10"/>
      <c r="U1215" s="10"/>
      <c r="V1215" s="10"/>
    </row>
    <row r="1216" spans="1:22">
      <c r="A1216" s="10"/>
      <c r="B1216" s="10"/>
      <c r="C1216" s="10"/>
      <c r="D1216" s="10"/>
      <c r="E1216" s="10"/>
      <c r="F1216" s="10"/>
      <c r="G1216" s="10"/>
      <c r="H1216" s="10"/>
      <c r="I1216" s="10"/>
      <c r="J1216" s="10"/>
      <c r="K1216" s="10"/>
      <c r="L1216" s="10"/>
      <c r="M1216" s="10"/>
      <c r="N1216" s="10"/>
      <c r="O1216" s="10"/>
      <c r="P1216" s="10"/>
      <c r="Q1216" s="10"/>
      <c r="R1216" s="10"/>
      <c r="S1216" s="10"/>
      <c r="T1216" s="10"/>
      <c r="U1216" s="10"/>
      <c r="V1216" s="10"/>
    </row>
    <row r="1217" spans="1:22">
      <c r="A1217" s="10"/>
      <c r="B1217" s="10"/>
      <c r="C1217" s="10"/>
      <c r="D1217" s="10"/>
      <c r="E1217" s="10"/>
      <c r="F1217" s="10"/>
      <c r="G1217" s="10"/>
      <c r="H1217" s="10"/>
      <c r="I1217" s="10"/>
      <c r="J1217" s="10"/>
      <c r="K1217" s="10"/>
      <c r="L1217" s="10"/>
      <c r="M1217" s="10"/>
      <c r="N1217" s="10"/>
      <c r="O1217" s="10"/>
      <c r="P1217" s="10"/>
      <c r="Q1217" s="10"/>
      <c r="R1217" s="10"/>
      <c r="S1217" s="10"/>
      <c r="T1217" s="10"/>
      <c r="U1217" s="10"/>
      <c r="V1217" s="10"/>
    </row>
    <row r="1218" spans="1:22">
      <c r="A1218" s="10"/>
      <c r="B1218" s="10"/>
      <c r="C1218" s="10"/>
      <c r="D1218" s="10"/>
      <c r="E1218" s="10"/>
      <c r="F1218" s="10"/>
      <c r="G1218" s="10"/>
      <c r="H1218" s="10"/>
      <c r="I1218" s="10"/>
      <c r="J1218" s="10"/>
      <c r="K1218" s="10"/>
      <c r="L1218" s="10"/>
      <c r="M1218" s="10"/>
      <c r="N1218" s="10"/>
      <c r="O1218" s="10"/>
      <c r="P1218" s="10"/>
      <c r="Q1218" s="10"/>
      <c r="R1218" s="10"/>
      <c r="S1218" s="10"/>
      <c r="T1218" s="10"/>
      <c r="U1218" s="10"/>
      <c r="V1218" s="10"/>
    </row>
    <row r="1219" spans="1:22">
      <c r="A1219" s="10"/>
      <c r="B1219" s="10"/>
      <c r="C1219" s="10"/>
      <c r="D1219" s="10"/>
      <c r="E1219" s="10"/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  <c r="P1219" s="10"/>
      <c r="Q1219" s="10"/>
      <c r="R1219" s="10"/>
      <c r="S1219" s="10"/>
      <c r="T1219" s="10"/>
      <c r="U1219" s="10"/>
      <c r="V1219" s="10"/>
    </row>
    <row r="1220" spans="1:22">
      <c r="A1220" s="10"/>
      <c r="B1220" s="10"/>
      <c r="C1220" s="10"/>
      <c r="D1220" s="10"/>
      <c r="E1220" s="10"/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  <c r="P1220" s="10"/>
      <c r="Q1220" s="10"/>
      <c r="R1220" s="10"/>
      <c r="S1220" s="10"/>
      <c r="T1220" s="10"/>
      <c r="U1220" s="10"/>
      <c r="V1220" s="10"/>
    </row>
    <row r="1221" spans="1:22">
      <c r="A1221" s="10"/>
      <c r="B1221" s="10"/>
      <c r="C1221" s="10"/>
      <c r="D1221" s="10"/>
      <c r="E1221" s="10"/>
      <c r="F1221" s="10"/>
      <c r="G1221" s="10"/>
      <c r="H1221" s="10"/>
      <c r="I1221" s="10"/>
      <c r="J1221" s="10"/>
      <c r="K1221" s="10"/>
      <c r="L1221" s="10"/>
      <c r="M1221" s="10"/>
      <c r="N1221" s="10"/>
      <c r="O1221" s="10"/>
      <c r="P1221" s="10"/>
      <c r="Q1221" s="10"/>
      <c r="R1221" s="10"/>
      <c r="S1221" s="10"/>
      <c r="T1221" s="10"/>
      <c r="U1221" s="10"/>
      <c r="V1221" s="10"/>
    </row>
    <row r="1222" spans="1:22">
      <c r="A1222" s="10"/>
      <c r="B1222" s="10"/>
      <c r="C1222" s="10"/>
      <c r="D1222" s="10"/>
      <c r="E1222" s="10"/>
      <c r="F1222" s="10"/>
      <c r="G1222" s="10"/>
      <c r="H1222" s="10"/>
      <c r="I1222" s="10"/>
      <c r="J1222" s="10"/>
      <c r="K1222" s="10"/>
      <c r="L1222" s="10"/>
      <c r="M1222" s="10"/>
      <c r="N1222" s="10"/>
      <c r="O1222" s="10"/>
      <c r="P1222" s="10"/>
      <c r="Q1222" s="10"/>
      <c r="R1222" s="10"/>
      <c r="S1222" s="10"/>
      <c r="T1222" s="10"/>
      <c r="U1222" s="10"/>
      <c r="V1222" s="10"/>
    </row>
    <row r="1223" spans="1:22">
      <c r="A1223" s="10"/>
      <c r="B1223" s="10"/>
      <c r="C1223" s="10"/>
      <c r="D1223" s="10"/>
      <c r="E1223" s="10"/>
      <c r="F1223" s="10"/>
      <c r="G1223" s="10"/>
      <c r="H1223" s="10"/>
      <c r="I1223" s="10"/>
      <c r="J1223" s="10"/>
      <c r="K1223" s="10"/>
      <c r="L1223" s="10"/>
      <c r="M1223" s="10"/>
      <c r="N1223" s="10"/>
      <c r="O1223" s="10"/>
      <c r="P1223" s="10"/>
      <c r="Q1223" s="10"/>
      <c r="R1223" s="10"/>
      <c r="S1223" s="10"/>
      <c r="T1223" s="10"/>
      <c r="U1223" s="10"/>
      <c r="V1223" s="10"/>
    </row>
    <row r="1224" spans="1:22">
      <c r="A1224" s="10"/>
      <c r="B1224" s="10"/>
      <c r="C1224" s="10"/>
      <c r="D1224" s="10"/>
      <c r="E1224" s="10"/>
      <c r="F1224" s="10"/>
      <c r="G1224" s="10"/>
      <c r="H1224" s="10"/>
      <c r="I1224" s="10"/>
      <c r="J1224" s="10"/>
      <c r="K1224" s="10"/>
      <c r="L1224" s="10"/>
      <c r="M1224" s="10"/>
      <c r="N1224" s="10"/>
      <c r="O1224" s="10"/>
      <c r="P1224" s="10"/>
      <c r="Q1224" s="10"/>
      <c r="R1224" s="10"/>
      <c r="S1224" s="10"/>
      <c r="T1224" s="10"/>
      <c r="U1224" s="10"/>
      <c r="V1224" s="10"/>
    </row>
    <row r="1225" spans="1:22">
      <c r="A1225" s="10"/>
      <c r="B1225" s="10"/>
      <c r="C1225" s="10"/>
      <c r="D1225" s="10"/>
      <c r="E1225" s="10"/>
      <c r="F1225" s="10"/>
      <c r="G1225" s="10"/>
      <c r="H1225" s="10"/>
      <c r="I1225" s="10"/>
      <c r="J1225" s="10"/>
      <c r="K1225" s="10"/>
      <c r="L1225" s="10"/>
      <c r="M1225" s="10"/>
      <c r="N1225" s="10"/>
      <c r="O1225" s="10"/>
      <c r="P1225" s="10"/>
      <c r="Q1225" s="10"/>
      <c r="R1225" s="10"/>
      <c r="S1225" s="10"/>
      <c r="T1225" s="10"/>
      <c r="U1225" s="10"/>
      <c r="V1225" s="10"/>
    </row>
    <row r="1226" spans="1:22">
      <c r="A1226" s="10"/>
      <c r="B1226" s="10"/>
      <c r="C1226" s="10"/>
      <c r="D1226" s="10"/>
      <c r="E1226" s="10"/>
      <c r="F1226" s="10"/>
      <c r="G1226" s="10"/>
      <c r="H1226" s="10"/>
      <c r="I1226" s="10"/>
      <c r="J1226" s="10"/>
      <c r="K1226" s="10"/>
      <c r="L1226" s="10"/>
      <c r="M1226" s="10"/>
      <c r="N1226" s="10"/>
      <c r="O1226" s="10"/>
      <c r="P1226" s="10"/>
      <c r="Q1226" s="10"/>
      <c r="R1226" s="10"/>
      <c r="S1226" s="10"/>
      <c r="T1226" s="10"/>
      <c r="U1226" s="10"/>
      <c r="V1226" s="10"/>
    </row>
    <row r="1227" spans="1:22">
      <c r="A1227" s="10"/>
      <c r="B1227" s="10"/>
      <c r="C1227" s="10"/>
      <c r="D1227" s="10"/>
      <c r="E1227" s="10"/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  <c r="P1227" s="10"/>
      <c r="Q1227" s="10"/>
      <c r="R1227" s="10"/>
      <c r="S1227" s="10"/>
      <c r="T1227" s="10"/>
      <c r="U1227" s="10"/>
      <c r="V1227" s="10"/>
    </row>
    <row r="1228" spans="1:22">
      <c r="A1228" s="10"/>
      <c r="B1228" s="10"/>
      <c r="C1228" s="10"/>
      <c r="D1228" s="10"/>
      <c r="E1228" s="10"/>
      <c r="F1228" s="10"/>
      <c r="G1228" s="10"/>
      <c r="H1228" s="10"/>
      <c r="I1228" s="10"/>
      <c r="J1228" s="10"/>
      <c r="K1228" s="10"/>
      <c r="L1228" s="10"/>
      <c r="M1228" s="10"/>
      <c r="N1228" s="10"/>
      <c r="O1228" s="10"/>
      <c r="P1228" s="10"/>
      <c r="Q1228" s="10"/>
      <c r="R1228" s="10"/>
      <c r="S1228" s="10"/>
      <c r="T1228" s="10"/>
      <c r="U1228" s="10"/>
      <c r="V1228" s="10"/>
    </row>
    <row r="1229" spans="1:22">
      <c r="A1229" s="10"/>
      <c r="B1229" s="10"/>
      <c r="C1229" s="10"/>
      <c r="D1229" s="10"/>
      <c r="E1229" s="10"/>
      <c r="F1229" s="10"/>
      <c r="G1229" s="10"/>
      <c r="H1229" s="10"/>
      <c r="I1229" s="10"/>
      <c r="J1229" s="10"/>
      <c r="K1229" s="10"/>
      <c r="L1229" s="10"/>
      <c r="M1229" s="10"/>
      <c r="N1229" s="10"/>
      <c r="O1229" s="10"/>
      <c r="P1229" s="10"/>
      <c r="Q1229" s="10"/>
      <c r="R1229" s="10"/>
      <c r="S1229" s="10"/>
      <c r="T1229" s="10"/>
      <c r="U1229" s="10"/>
      <c r="V1229" s="10"/>
    </row>
    <row r="1230" spans="1:22">
      <c r="A1230" s="10"/>
      <c r="B1230" s="10"/>
      <c r="C1230" s="10"/>
      <c r="D1230" s="10"/>
      <c r="E1230" s="10"/>
      <c r="F1230" s="10"/>
      <c r="G1230" s="10"/>
      <c r="H1230" s="10"/>
      <c r="I1230" s="10"/>
      <c r="J1230" s="10"/>
      <c r="K1230" s="10"/>
      <c r="L1230" s="10"/>
      <c r="M1230" s="10"/>
      <c r="N1230" s="10"/>
      <c r="O1230" s="10"/>
      <c r="P1230" s="10"/>
      <c r="Q1230" s="10"/>
      <c r="R1230" s="10"/>
      <c r="S1230" s="10"/>
      <c r="T1230" s="10"/>
      <c r="U1230" s="10"/>
      <c r="V1230" s="10"/>
    </row>
    <row r="1231" spans="1:22">
      <c r="A1231" s="10"/>
      <c r="B1231" s="10"/>
      <c r="C1231" s="10"/>
      <c r="D1231" s="10"/>
      <c r="E1231" s="10"/>
      <c r="F1231" s="10"/>
      <c r="G1231" s="10"/>
      <c r="H1231" s="10"/>
      <c r="I1231" s="10"/>
      <c r="J1231" s="10"/>
      <c r="K1231" s="10"/>
      <c r="L1231" s="10"/>
      <c r="M1231" s="10"/>
      <c r="N1231" s="10"/>
      <c r="O1231" s="10"/>
      <c r="P1231" s="10"/>
      <c r="Q1231" s="10"/>
      <c r="R1231" s="10"/>
      <c r="S1231" s="10"/>
      <c r="T1231" s="10"/>
      <c r="U1231" s="10"/>
      <c r="V1231" s="10"/>
    </row>
    <row r="1232" spans="1:22">
      <c r="A1232" s="10"/>
      <c r="B1232" s="10"/>
      <c r="C1232" s="10"/>
      <c r="D1232" s="10"/>
      <c r="E1232" s="10"/>
      <c r="F1232" s="10"/>
      <c r="G1232" s="10"/>
      <c r="H1232" s="10"/>
      <c r="I1232" s="10"/>
      <c r="J1232" s="10"/>
      <c r="K1232" s="10"/>
      <c r="L1232" s="10"/>
      <c r="M1232" s="10"/>
      <c r="N1232" s="10"/>
      <c r="O1232" s="10"/>
      <c r="P1232" s="10"/>
      <c r="Q1232" s="10"/>
      <c r="R1232" s="10"/>
      <c r="S1232" s="10"/>
      <c r="T1232" s="10"/>
      <c r="U1232" s="10"/>
      <c r="V1232" s="10"/>
    </row>
    <row r="1233" spans="1:22">
      <c r="A1233" s="10"/>
      <c r="B1233" s="10"/>
      <c r="C1233" s="10"/>
      <c r="D1233" s="10"/>
      <c r="E1233" s="10"/>
      <c r="F1233" s="10"/>
      <c r="G1233" s="10"/>
      <c r="H1233" s="10"/>
      <c r="I1233" s="10"/>
      <c r="J1233" s="10"/>
      <c r="K1233" s="10"/>
      <c r="L1233" s="10"/>
      <c r="M1233" s="10"/>
      <c r="N1233" s="10"/>
      <c r="O1233" s="10"/>
      <c r="P1233" s="10"/>
      <c r="Q1233" s="10"/>
      <c r="R1233" s="10"/>
      <c r="S1233" s="10"/>
      <c r="T1233" s="10"/>
      <c r="U1233" s="10"/>
      <c r="V1233" s="10"/>
    </row>
    <row r="1234" spans="1:22">
      <c r="A1234" s="10"/>
      <c r="B1234" s="10"/>
      <c r="C1234" s="10"/>
      <c r="D1234" s="10"/>
      <c r="E1234" s="10"/>
      <c r="F1234" s="10"/>
      <c r="G1234" s="10"/>
      <c r="H1234" s="10"/>
      <c r="I1234" s="10"/>
      <c r="J1234" s="10"/>
      <c r="K1234" s="10"/>
      <c r="L1234" s="10"/>
      <c r="M1234" s="10"/>
      <c r="N1234" s="10"/>
      <c r="O1234" s="10"/>
      <c r="P1234" s="10"/>
      <c r="Q1234" s="10"/>
      <c r="R1234" s="10"/>
      <c r="S1234" s="10"/>
      <c r="T1234" s="10"/>
      <c r="U1234" s="10"/>
      <c r="V1234" s="10"/>
    </row>
    <row r="1235" spans="1:22">
      <c r="A1235" s="10"/>
      <c r="B1235" s="10"/>
      <c r="C1235" s="10"/>
      <c r="D1235" s="10"/>
      <c r="E1235" s="10"/>
      <c r="F1235" s="10"/>
      <c r="G1235" s="10"/>
      <c r="H1235" s="10"/>
      <c r="I1235" s="10"/>
      <c r="J1235" s="10"/>
      <c r="K1235" s="10"/>
      <c r="L1235" s="10"/>
      <c r="M1235" s="10"/>
      <c r="N1235" s="10"/>
      <c r="O1235" s="10"/>
      <c r="P1235" s="10"/>
      <c r="Q1235" s="10"/>
      <c r="R1235" s="10"/>
      <c r="S1235" s="10"/>
      <c r="T1235" s="10"/>
      <c r="U1235" s="10"/>
      <c r="V1235" s="10"/>
    </row>
    <row r="1236" spans="1:22">
      <c r="A1236" s="10"/>
      <c r="B1236" s="10"/>
      <c r="C1236" s="10"/>
      <c r="D1236" s="10"/>
      <c r="E1236" s="10"/>
      <c r="F1236" s="10"/>
      <c r="G1236" s="10"/>
      <c r="H1236" s="10"/>
      <c r="I1236" s="10"/>
      <c r="J1236" s="10"/>
      <c r="K1236" s="10"/>
      <c r="L1236" s="10"/>
      <c r="M1236" s="10"/>
      <c r="N1236" s="10"/>
      <c r="O1236" s="10"/>
      <c r="P1236" s="10"/>
      <c r="Q1236" s="10"/>
      <c r="R1236" s="10"/>
      <c r="S1236" s="10"/>
      <c r="T1236" s="10"/>
      <c r="U1236" s="10"/>
      <c r="V1236" s="10"/>
    </row>
    <row r="1237" spans="1:22">
      <c r="A1237" s="10"/>
      <c r="B1237" s="10"/>
      <c r="C1237" s="10"/>
      <c r="D1237" s="10"/>
      <c r="E1237" s="10"/>
      <c r="F1237" s="10"/>
      <c r="G1237" s="10"/>
      <c r="H1237" s="10"/>
      <c r="I1237" s="10"/>
      <c r="J1237" s="10"/>
      <c r="K1237" s="10"/>
      <c r="L1237" s="10"/>
      <c r="M1237" s="10"/>
      <c r="N1237" s="10"/>
      <c r="O1237" s="10"/>
      <c r="P1237" s="10"/>
      <c r="Q1237" s="10"/>
      <c r="R1237" s="10"/>
      <c r="S1237" s="10"/>
      <c r="T1237" s="10"/>
      <c r="U1237" s="10"/>
      <c r="V1237" s="10"/>
    </row>
    <row r="1238" spans="1:22">
      <c r="A1238" s="10"/>
      <c r="B1238" s="10"/>
      <c r="C1238" s="10"/>
      <c r="D1238" s="10"/>
      <c r="E1238" s="10"/>
      <c r="F1238" s="10"/>
      <c r="G1238" s="10"/>
      <c r="H1238" s="10"/>
      <c r="I1238" s="10"/>
      <c r="J1238" s="10"/>
      <c r="K1238" s="10"/>
      <c r="L1238" s="10"/>
      <c r="M1238" s="10"/>
      <c r="N1238" s="10"/>
      <c r="O1238" s="10"/>
      <c r="P1238" s="10"/>
      <c r="Q1238" s="10"/>
      <c r="R1238" s="10"/>
      <c r="S1238" s="10"/>
      <c r="T1238" s="10"/>
      <c r="U1238" s="10"/>
      <c r="V1238" s="10"/>
    </row>
    <row r="1239" spans="1:22">
      <c r="A1239" s="10"/>
      <c r="B1239" s="10"/>
      <c r="C1239" s="10"/>
      <c r="D1239" s="10"/>
      <c r="E1239" s="10"/>
      <c r="F1239" s="10"/>
      <c r="G1239" s="10"/>
      <c r="H1239" s="10"/>
      <c r="I1239" s="10"/>
      <c r="J1239" s="10"/>
      <c r="K1239" s="10"/>
      <c r="L1239" s="10"/>
      <c r="M1239" s="10"/>
      <c r="N1239" s="10"/>
      <c r="O1239" s="10"/>
      <c r="P1239" s="10"/>
      <c r="Q1239" s="10"/>
      <c r="R1239" s="10"/>
      <c r="S1239" s="10"/>
      <c r="T1239" s="10"/>
      <c r="U1239" s="10"/>
      <c r="V1239" s="10"/>
    </row>
    <row r="1240" spans="1:22">
      <c r="A1240" s="10"/>
      <c r="B1240" s="10"/>
      <c r="C1240" s="10"/>
      <c r="D1240" s="10"/>
      <c r="E1240" s="10"/>
      <c r="F1240" s="10"/>
      <c r="G1240" s="10"/>
      <c r="H1240" s="10"/>
      <c r="I1240" s="10"/>
      <c r="J1240" s="10"/>
      <c r="K1240" s="10"/>
      <c r="L1240" s="10"/>
      <c r="M1240" s="10"/>
      <c r="N1240" s="10"/>
      <c r="O1240" s="10"/>
      <c r="P1240" s="10"/>
      <c r="Q1240" s="10"/>
      <c r="R1240" s="10"/>
      <c r="S1240" s="10"/>
      <c r="T1240" s="10"/>
      <c r="U1240" s="10"/>
      <c r="V1240" s="10"/>
    </row>
    <row r="1241" spans="1:22">
      <c r="A1241" s="10"/>
      <c r="B1241" s="10"/>
      <c r="C1241" s="10"/>
      <c r="D1241" s="10"/>
      <c r="E1241" s="10"/>
      <c r="F1241" s="10"/>
      <c r="G1241" s="10"/>
      <c r="H1241" s="10"/>
      <c r="I1241" s="10"/>
      <c r="J1241" s="10"/>
      <c r="K1241" s="10"/>
      <c r="L1241" s="10"/>
      <c r="M1241" s="10"/>
      <c r="N1241" s="10"/>
      <c r="O1241" s="10"/>
      <c r="P1241" s="10"/>
      <c r="Q1241" s="10"/>
      <c r="R1241" s="10"/>
      <c r="S1241" s="10"/>
      <c r="T1241" s="10"/>
      <c r="U1241" s="10"/>
      <c r="V1241" s="10"/>
    </row>
    <row r="1242" spans="1:22">
      <c r="A1242" s="10"/>
      <c r="B1242" s="10"/>
      <c r="C1242" s="10"/>
      <c r="D1242" s="10"/>
      <c r="E1242" s="10"/>
      <c r="F1242" s="10"/>
      <c r="G1242" s="10"/>
      <c r="H1242" s="10"/>
      <c r="I1242" s="10"/>
      <c r="J1242" s="10"/>
      <c r="K1242" s="10"/>
      <c r="L1242" s="10"/>
      <c r="M1242" s="10"/>
      <c r="N1242" s="10"/>
      <c r="O1242" s="10"/>
      <c r="P1242" s="10"/>
      <c r="Q1242" s="10"/>
      <c r="R1242" s="10"/>
      <c r="S1242" s="10"/>
      <c r="T1242" s="10"/>
      <c r="U1242" s="10"/>
      <c r="V1242" s="10"/>
    </row>
    <row r="1243" spans="1:22">
      <c r="A1243" s="10"/>
      <c r="B1243" s="10"/>
      <c r="C1243" s="10"/>
      <c r="D1243" s="10"/>
      <c r="E1243" s="10"/>
      <c r="F1243" s="10"/>
      <c r="G1243" s="10"/>
      <c r="H1243" s="10"/>
      <c r="I1243" s="10"/>
      <c r="J1243" s="10"/>
      <c r="K1243" s="10"/>
      <c r="L1243" s="10"/>
      <c r="M1243" s="10"/>
      <c r="N1243" s="10"/>
      <c r="O1243" s="10"/>
      <c r="P1243" s="10"/>
      <c r="Q1243" s="10"/>
      <c r="R1243" s="10"/>
      <c r="S1243" s="10"/>
      <c r="T1243" s="10"/>
      <c r="U1243" s="10"/>
      <c r="V1243" s="10"/>
    </row>
    <row r="1244" spans="1:22">
      <c r="A1244" s="10"/>
      <c r="B1244" s="10"/>
      <c r="C1244" s="10"/>
      <c r="D1244" s="10"/>
      <c r="E1244" s="10"/>
      <c r="F1244" s="10"/>
      <c r="G1244" s="10"/>
      <c r="H1244" s="10"/>
      <c r="I1244" s="10"/>
      <c r="J1244" s="10"/>
      <c r="K1244" s="10"/>
      <c r="L1244" s="10"/>
      <c r="M1244" s="10"/>
      <c r="N1244" s="10"/>
      <c r="O1244" s="10"/>
      <c r="P1244" s="10"/>
      <c r="Q1244" s="10"/>
      <c r="R1244" s="10"/>
      <c r="S1244" s="10"/>
      <c r="T1244" s="10"/>
      <c r="U1244" s="10"/>
      <c r="V1244" s="10"/>
    </row>
    <row r="1245" spans="1:22">
      <c r="A1245" s="10"/>
      <c r="B1245" s="10"/>
      <c r="C1245" s="10"/>
      <c r="D1245" s="10"/>
      <c r="E1245" s="10"/>
      <c r="F1245" s="10"/>
      <c r="G1245" s="10"/>
      <c r="H1245" s="10"/>
      <c r="I1245" s="10"/>
      <c r="J1245" s="10"/>
      <c r="K1245" s="10"/>
      <c r="L1245" s="10"/>
      <c r="M1245" s="10"/>
      <c r="N1245" s="10"/>
      <c r="O1245" s="10"/>
      <c r="P1245" s="10"/>
      <c r="Q1245" s="10"/>
      <c r="R1245" s="10"/>
      <c r="S1245" s="10"/>
      <c r="T1245" s="10"/>
      <c r="U1245" s="10"/>
      <c r="V1245" s="10"/>
    </row>
    <row r="1246" spans="1:22">
      <c r="A1246" s="10"/>
      <c r="B1246" s="10"/>
      <c r="C1246" s="10"/>
      <c r="D1246" s="10"/>
      <c r="E1246" s="10"/>
      <c r="F1246" s="10"/>
      <c r="G1246" s="10"/>
      <c r="H1246" s="10"/>
      <c r="I1246" s="10"/>
      <c r="J1246" s="10"/>
      <c r="K1246" s="10"/>
      <c r="L1246" s="10"/>
      <c r="M1246" s="10"/>
      <c r="N1246" s="10"/>
      <c r="O1246" s="10"/>
      <c r="P1246" s="10"/>
      <c r="Q1246" s="10"/>
      <c r="R1246" s="10"/>
      <c r="S1246" s="10"/>
      <c r="T1246" s="10"/>
      <c r="U1246" s="10"/>
      <c r="V1246" s="10"/>
    </row>
    <row r="1247" spans="1:22">
      <c r="A1247" s="10"/>
      <c r="B1247" s="10"/>
      <c r="C1247" s="10"/>
      <c r="D1247" s="10"/>
      <c r="E1247" s="10"/>
      <c r="F1247" s="10"/>
      <c r="G1247" s="10"/>
      <c r="H1247" s="10"/>
      <c r="I1247" s="10"/>
      <c r="J1247" s="10"/>
      <c r="K1247" s="10"/>
      <c r="L1247" s="10"/>
      <c r="M1247" s="10"/>
      <c r="N1247" s="10"/>
      <c r="O1247" s="10"/>
      <c r="P1247" s="10"/>
      <c r="Q1247" s="10"/>
      <c r="R1247" s="10"/>
      <c r="S1247" s="10"/>
      <c r="T1247" s="10"/>
      <c r="U1247" s="10"/>
      <c r="V1247" s="10"/>
    </row>
    <row r="1248" spans="1:22">
      <c r="A1248" s="10"/>
      <c r="B1248" s="10"/>
      <c r="C1248" s="10"/>
      <c r="D1248" s="10"/>
      <c r="E1248" s="10"/>
      <c r="F1248" s="10"/>
      <c r="G1248" s="10"/>
      <c r="H1248" s="10"/>
      <c r="I1248" s="10"/>
      <c r="J1248" s="10"/>
      <c r="K1248" s="10"/>
      <c r="L1248" s="10"/>
      <c r="M1248" s="10"/>
      <c r="N1248" s="10"/>
      <c r="O1248" s="10"/>
      <c r="P1248" s="10"/>
      <c r="Q1248" s="10"/>
      <c r="R1248" s="10"/>
      <c r="S1248" s="10"/>
      <c r="T1248" s="10"/>
      <c r="U1248" s="10"/>
      <c r="V1248" s="10"/>
    </row>
    <row r="1249" spans="1:22">
      <c r="A1249" s="10"/>
      <c r="B1249" s="10"/>
      <c r="C1249" s="10"/>
      <c r="D1249" s="10"/>
      <c r="E1249" s="10"/>
      <c r="F1249" s="10"/>
      <c r="G1249" s="10"/>
      <c r="H1249" s="10"/>
      <c r="I1249" s="10"/>
      <c r="J1249" s="10"/>
      <c r="K1249" s="10"/>
      <c r="L1249" s="10"/>
      <c r="M1249" s="10"/>
      <c r="N1249" s="10"/>
      <c r="O1249" s="10"/>
      <c r="P1249" s="10"/>
      <c r="Q1249" s="10"/>
      <c r="R1249" s="10"/>
      <c r="S1249" s="10"/>
      <c r="T1249" s="10"/>
      <c r="U1249" s="10"/>
      <c r="V1249" s="10"/>
    </row>
    <row r="1250" spans="1:22">
      <c r="A1250" s="10"/>
      <c r="B1250" s="10"/>
      <c r="C1250" s="10"/>
      <c r="D1250" s="10"/>
      <c r="E1250" s="10"/>
      <c r="F1250" s="10"/>
      <c r="G1250" s="10"/>
      <c r="H1250" s="10"/>
      <c r="I1250" s="10"/>
      <c r="J1250" s="10"/>
      <c r="K1250" s="10"/>
      <c r="L1250" s="10"/>
      <c r="M1250" s="10"/>
      <c r="N1250" s="10"/>
      <c r="O1250" s="10"/>
      <c r="P1250" s="10"/>
      <c r="Q1250" s="10"/>
      <c r="R1250" s="10"/>
      <c r="S1250" s="10"/>
      <c r="T1250" s="10"/>
      <c r="U1250" s="10"/>
      <c r="V1250" s="10"/>
    </row>
    <row r="1251" spans="1:22">
      <c r="A1251" s="10"/>
      <c r="B1251" s="10"/>
      <c r="C1251" s="10"/>
      <c r="D1251" s="10"/>
      <c r="E1251" s="10"/>
      <c r="F1251" s="10"/>
      <c r="G1251" s="10"/>
      <c r="H1251" s="10"/>
      <c r="I1251" s="10"/>
      <c r="J1251" s="10"/>
      <c r="K1251" s="10"/>
      <c r="L1251" s="10"/>
      <c r="M1251" s="10"/>
      <c r="N1251" s="10"/>
      <c r="O1251" s="10"/>
      <c r="P1251" s="10"/>
      <c r="Q1251" s="10"/>
      <c r="R1251" s="10"/>
      <c r="S1251" s="10"/>
      <c r="T1251" s="10"/>
      <c r="U1251" s="10"/>
      <c r="V1251" s="10"/>
    </row>
    <row r="1252" spans="1:22">
      <c r="A1252" s="10"/>
      <c r="B1252" s="10"/>
      <c r="C1252" s="10"/>
      <c r="D1252" s="10"/>
      <c r="E1252" s="10"/>
      <c r="F1252" s="10"/>
      <c r="G1252" s="10"/>
      <c r="H1252" s="10"/>
      <c r="I1252" s="10"/>
      <c r="J1252" s="10"/>
      <c r="K1252" s="10"/>
      <c r="L1252" s="10"/>
      <c r="M1252" s="10"/>
      <c r="N1252" s="10"/>
      <c r="O1252" s="10"/>
      <c r="P1252" s="10"/>
      <c r="Q1252" s="10"/>
      <c r="R1252" s="10"/>
      <c r="S1252" s="10"/>
      <c r="T1252" s="10"/>
      <c r="U1252" s="10"/>
      <c r="V1252" s="10"/>
    </row>
    <row r="1253" spans="1:22">
      <c r="A1253" s="10"/>
      <c r="B1253" s="10"/>
      <c r="C1253" s="10"/>
      <c r="D1253" s="10"/>
      <c r="E1253" s="10"/>
      <c r="F1253" s="10"/>
      <c r="G1253" s="10"/>
      <c r="H1253" s="10"/>
      <c r="I1253" s="10"/>
      <c r="J1253" s="10"/>
      <c r="K1253" s="10"/>
      <c r="L1253" s="10"/>
      <c r="M1253" s="10"/>
      <c r="N1253" s="10"/>
      <c r="O1253" s="10"/>
      <c r="P1253" s="10"/>
      <c r="Q1253" s="10"/>
      <c r="R1253" s="10"/>
      <c r="S1253" s="10"/>
      <c r="T1253" s="10"/>
      <c r="U1253" s="10"/>
      <c r="V1253" s="10"/>
    </row>
    <row r="1254" spans="1:22">
      <c r="A1254" s="10"/>
      <c r="B1254" s="10"/>
      <c r="C1254" s="10"/>
      <c r="D1254" s="10"/>
      <c r="E1254" s="10"/>
      <c r="F1254" s="10"/>
      <c r="G1254" s="10"/>
      <c r="H1254" s="10"/>
      <c r="I1254" s="10"/>
      <c r="J1254" s="10"/>
      <c r="K1254" s="10"/>
      <c r="L1254" s="10"/>
      <c r="M1254" s="10"/>
      <c r="N1254" s="10"/>
      <c r="O1254" s="10"/>
      <c r="P1254" s="10"/>
      <c r="Q1254" s="10"/>
      <c r="R1254" s="10"/>
      <c r="S1254" s="10"/>
      <c r="T1254" s="10"/>
      <c r="U1254" s="10"/>
      <c r="V1254" s="10"/>
    </row>
    <row r="1255" spans="1:22">
      <c r="A1255" s="10"/>
      <c r="B1255" s="10"/>
      <c r="C1255" s="10"/>
      <c r="D1255" s="10"/>
      <c r="E1255" s="10"/>
      <c r="F1255" s="10"/>
      <c r="G1255" s="10"/>
      <c r="H1255" s="10"/>
      <c r="I1255" s="10"/>
      <c r="J1255" s="10"/>
      <c r="K1255" s="10"/>
      <c r="L1255" s="10"/>
      <c r="M1255" s="10"/>
      <c r="N1255" s="10"/>
      <c r="O1255" s="10"/>
      <c r="P1255" s="10"/>
      <c r="Q1255" s="10"/>
      <c r="R1255" s="10"/>
      <c r="S1255" s="10"/>
      <c r="T1255" s="10"/>
      <c r="U1255" s="10"/>
      <c r="V1255" s="10"/>
    </row>
    <row r="1256" spans="1:22">
      <c r="A1256" s="10"/>
      <c r="B1256" s="10"/>
      <c r="C1256" s="10"/>
      <c r="D1256" s="10"/>
      <c r="E1256" s="10"/>
      <c r="F1256" s="10"/>
      <c r="G1256" s="10"/>
      <c r="H1256" s="10"/>
      <c r="I1256" s="10"/>
      <c r="J1256" s="10"/>
      <c r="K1256" s="10"/>
      <c r="L1256" s="10"/>
      <c r="M1256" s="10"/>
      <c r="N1256" s="10"/>
      <c r="O1256" s="10"/>
      <c r="P1256" s="10"/>
      <c r="Q1256" s="10"/>
      <c r="R1256" s="10"/>
      <c r="S1256" s="10"/>
      <c r="T1256" s="10"/>
      <c r="U1256" s="10"/>
      <c r="V1256" s="10"/>
    </row>
    <row r="1257" spans="1:22">
      <c r="A1257" s="10"/>
      <c r="B1257" s="10"/>
      <c r="C1257" s="10"/>
      <c r="D1257" s="10"/>
      <c r="E1257" s="10"/>
      <c r="F1257" s="10"/>
      <c r="G1257" s="10"/>
      <c r="H1257" s="10"/>
      <c r="I1257" s="10"/>
      <c r="J1257" s="10"/>
      <c r="K1257" s="10"/>
      <c r="L1257" s="10"/>
      <c r="M1257" s="10"/>
      <c r="N1257" s="10"/>
      <c r="O1257" s="10"/>
      <c r="P1257" s="10"/>
      <c r="Q1257" s="10"/>
      <c r="R1257" s="10"/>
      <c r="S1257" s="10"/>
      <c r="T1257" s="10"/>
      <c r="U1257" s="10"/>
      <c r="V1257" s="10"/>
    </row>
    <row r="1258" spans="1:22">
      <c r="A1258" s="10"/>
      <c r="B1258" s="10"/>
      <c r="C1258" s="10"/>
      <c r="D1258" s="10"/>
      <c r="E1258" s="10"/>
      <c r="F1258" s="10"/>
      <c r="G1258" s="10"/>
      <c r="H1258" s="10"/>
      <c r="I1258" s="10"/>
      <c r="J1258" s="10"/>
      <c r="K1258" s="10"/>
      <c r="L1258" s="10"/>
      <c r="M1258" s="10"/>
      <c r="N1258" s="10"/>
      <c r="O1258" s="10"/>
      <c r="P1258" s="10"/>
      <c r="Q1258" s="10"/>
      <c r="R1258" s="10"/>
      <c r="S1258" s="10"/>
      <c r="T1258" s="10"/>
      <c r="U1258" s="10"/>
      <c r="V1258" s="10"/>
    </row>
    <row r="1259" spans="1:22">
      <c r="A1259" s="10"/>
      <c r="B1259" s="10"/>
      <c r="C1259" s="10"/>
      <c r="D1259" s="10"/>
      <c r="E1259" s="10"/>
      <c r="F1259" s="10"/>
      <c r="G1259" s="10"/>
      <c r="H1259" s="10"/>
      <c r="I1259" s="10"/>
      <c r="J1259" s="10"/>
      <c r="K1259" s="10"/>
      <c r="L1259" s="10"/>
      <c r="M1259" s="10"/>
      <c r="N1259" s="10"/>
      <c r="O1259" s="10"/>
      <c r="P1259" s="10"/>
      <c r="Q1259" s="10"/>
      <c r="R1259" s="10"/>
      <c r="S1259" s="10"/>
      <c r="T1259" s="10"/>
      <c r="U1259" s="10"/>
      <c r="V1259" s="10"/>
    </row>
    <row r="1260" spans="1:22">
      <c r="A1260" s="10"/>
      <c r="B1260" s="10"/>
      <c r="C1260" s="10"/>
      <c r="D1260" s="10"/>
      <c r="E1260" s="10"/>
      <c r="F1260" s="10"/>
      <c r="G1260" s="10"/>
      <c r="H1260" s="10"/>
      <c r="I1260" s="10"/>
      <c r="J1260" s="10"/>
      <c r="K1260" s="10"/>
      <c r="L1260" s="10"/>
      <c r="M1260" s="10"/>
      <c r="N1260" s="10"/>
      <c r="O1260" s="10"/>
      <c r="P1260" s="10"/>
      <c r="Q1260" s="10"/>
      <c r="R1260" s="10"/>
      <c r="S1260" s="10"/>
      <c r="T1260" s="10"/>
      <c r="U1260" s="10"/>
      <c r="V1260" s="10"/>
    </row>
    <row r="1261" spans="1:22">
      <c r="A1261" s="10"/>
      <c r="B1261" s="10"/>
      <c r="C1261" s="10"/>
      <c r="D1261" s="10"/>
      <c r="E1261" s="10"/>
      <c r="F1261" s="10"/>
      <c r="G1261" s="10"/>
      <c r="H1261" s="10"/>
      <c r="I1261" s="10"/>
      <c r="J1261" s="10"/>
      <c r="K1261" s="10"/>
      <c r="L1261" s="10"/>
      <c r="M1261" s="10"/>
      <c r="N1261" s="10"/>
      <c r="O1261" s="10"/>
      <c r="P1261" s="10"/>
      <c r="Q1261" s="10"/>
      <c r="R1261" s="10"/>
      <c r="S1261" s="10"/>
      <c r="T1261" s="10"/>
      <c r="U1261" s="10"/>
      <c r="V1261" s="10"/>
    </row>
    <row r="1262" spans="1:22">
      <c r="A1262" s="10"/>
      <c r="B1262" s="10"/>
      <c r="C1262" s="10"/>
      <c r="D1262" s="10"/>
      <c r="E1262" s="10"/>
      <c r="F1262" s="10"/>
      <c r="G1262" s="10"/>
      <c r="H1262" s="10"/>
      <c r="I1262" s="10"/>
      <c r="J1262" s="10"/>
      <c r="K1262" s="10"/>
      <c r="L1262" s="10"/>
      <c r="M1262" s="10"/>
      <c r="N1262" s="10"/>
      <c r="O1262" s="10"/>
      <c r="P1262" s="10"/>
      <c r="Q1262" s="10"/>
      <c r="R1262" s="10"/>
      <c r="S1262" s="10"/>
      <c r="T1262" s="10"/>
      <c r="U1262" s="10"/>
      <c r="V1262" s="10"/>
    </row>
    <row r="1263" spans="1:22">
      <c r="A1263" s="10"/>
      <c r="B1263" s="10"/>
      <c r="C1263" s="10"/>
      <c r="D1263" s="10"/>
      <c r="E1263" s="10"/>
      <c r="F1263" s="10"/>
      <c r="G1263" s="10"/>
      <c r="H1263" s="10"/>
      <c r="I1263" s="10"/>
      <c r="J1263" s="10"/>
      <c r="K1263" s="10"/>
      <c r="L1263" s="10"/>
      <c r="M1263" s="10"/>
      <c r="N1263" s="10"/>
      <c r="O1263" s="10"/>
      <c r="P1263" s="10"/>
      <c r="Q1263" s="10"/>
      <c r="R1263" s="10"/>
      <c r="S1263" s="10"/>
      <c r="T1263" s="10"/>
      <c r="U1263" s="10"/>
      <c r="V1263" s="10"/>
    </row>
    <row r="1264" spans="1:22">
      <c r="A1264" s="10"/>
      <c r="B1264" s="10"/>
      <c r="C1264" s="10"/>
      <c r="D1264" s="10"/>
      <c r="E1264" s="10"/>
      <c r="F1264" s="10"/>
      <c r="G1264" s="10"/>
      <c r="H1264" s="10"/>
      <c r="I1264" s="10"/>
      <c r="J1264" s="10"/>
      <c r="K1264" s="10"/>
      <c r="L1264" s="10"/>
      <c r="M1264" s="10"/>
      <c r="N1264" s="10"/>
      <c r="O1264" s="10"/>
      <c r="P1264" s="10"/>
      <c r="Q1264" s="10"/>
      <c r="R1264" s="10"/>
      <c r="S1264" s="10"/>
      <c r="T1264" s="10"/>
      <c r="U1264" s="10"/>
      <c r="V1264" s="10"/>
    </row>
    <row r="1265" spans="1:22">
      <c r="A1265" s="10"/>
      <c r="B1265" s="10"/>
      <c r="C1265" s="10"/>
      <c r="D1265" s="10"/>
      <c r="E1265" s="10"/>
      <c r="F1265" s="10"/>
      <c r="G1265" s="10"/>
      <c r="H1265" s="10"/>
      <c r="I1265" s="10"/>
      <c r="J1265" s="10"/>
      <c r="K1265" s="10"/>
      <c r="L1265" s="10"/>
      <c r="M1265" s="10"/>
      <c r="N1265" s="10"/>
      <c r="O1265" s="10"/>
      <c r="P1265" s="10"/>
      <c r="Q1265" s="10"/>
      <c r="R1265" s="10"/>
      <c r="S1265" s="10"/>
      <c r="T1265" s="10"/>
      <c r="U1265" s="10"/>
      <c r="V1265" s="10"/>
    </row>
    <row r="1266" spans="1:22">
      <c r="A1266" s="10"/>
      <c r="B1266" s="10"/>
      <c r="C1266" s="10"/>
      <c r="D1266" s="10"/>
      <c r="E1266" s="10"/>
      <c r="F1266" s="10"/>
      <c r="G1266" s="10"/>
      <c r="H1266" s="10"/>
      <c r="I1266" s="10"/>
      <c r="J1266" s="10"/>
      <c r="K1266" s="10"/>
      <c r="L1266" s="10"/>
      <c r="M1266" s="10"/>
      <c r="N1266" s="10"/>
      <c r="O1266" s="10"/>
      <c r="P1266" s="10"/>
      <c r="Q1266" s="10"/>
      <c r="R1266" s="10"/>
      <c r="S1266" s="10"/>
      <c r="T1266" s="10"/>
      <c r="U1266" s="10"/>
      <c r="V1266" s="10"/>
    </row>
    <row r="1267" spans="1:22">
      <c r="A1267" s="10"/>
      <c r="B1267" s="10"/>
      <c r="C1267" s="10"/>
      <c r="D1267" s="10"/>
      <c r="E1267" s="10"/>
      <c r="F1267" s="10"/>
      <c r="G1267" s="10"/>
      <c r="H1267" s="10"/>
      <c r="I1267" s="10"/>
      <c r="J1267" s="10"/>
      <c r="K1267" s="10"/>
      <c r="L1267" s="10"/>
      <c r="M1267" s="10"/>
      <c r="N1267" s="10"/>
      <c r="O1267" s="10"/>
      <c r="P1267" s="10"/>
      <c r="Q1267" s="10"/>
      <c r="R1267" s="10"/>
      <c r="S1267" s="10"/>
      <c r="T1267" s="10"/>
      <c r="U1267" s="10"/>
      <c r="V1267" s="10"/>
    </row>
    <row r="1268" spans="1:22">
      <c r="A1268" s="10"/>
      <c r="B1268" s="10"/>
      <c r="C1268" s="10"/>
      <c r="D1268" s="10"/>
      <c r="E1268" s="10"/>
      <c r="F1268" s="10"/>
      <c r="G1268" s="10"/>
      <c r="H1268" s="10"/>
      <c r="I1268" s="10"/>
      <c r="J1268" s="10"/>
      <c r="K1268" s="10"/>
      <c r="L1268" s="10"/>
      <c r="M1268" s="10"/>
      <c r="N1268" s="10"/>
      <c r="O1268" s="10"/>
      <c r="P1268" s="10"/>
      <c r="Q1268" s="10"/>
      <c r="R1268" s="10"/>
      <c r="S1268" s="10"/>
      <c r="T1268" s="10"/>
      <c r="U1268" s="10"/>
      <c r="V1268" s="10"/>
    </row>
    <row r="1269" spans="1:22">
      <c r="A1269" s="10"/>
      <c r="B1269" s="10"/>
      <c r="C1269" s="10"/>
      <c r="D1269" s="10"/>
      <c r="E1269" s="10"/>
      <c r="F1269" s="10"/>
      <c r="G1269" s="10"/>
      <c r="H1269" s="10"/>
      <c r="I1269" s="10"/>
      <c r="J1269" s="10"/>
      <c r="K1269" s="10"/>
      <c r="L1269" s="10"/>
      <c r="M1269" s="10"/>
      <c r="N1269" s="10"/>
      <c r="O1269" s="10"/>
      <c r="P1269" s="10"/>
      <c r="Q1269" s="10"/>
      <c r="R1269" s="10"/>
      <c r="S1269" s="10"/>
      <c r="T1269" s="10"/>
      <c r="U1269" s="10"/>
      <c r="V1269" s="10"/>
    </row>
    <row r="1270" spans="1:22">
      <c r="A1270" s="10"/>
      <c r="B1270" s="10"/>
      <c r="C1270" s="10"/>
      <c r="D1270" s="10"/>
      <c r="E1270" s="10"/>
      <c r="F1270" s="10"/>
      <c r="G1270" s="10"/>
      <c r="H1270" s="10"/>
      <c r="I1270" s="10"/>
      <c r="J1270" s="10"/>
      <c r="K1270" s="10"/>
      <c r="L1270" s="10"/>
      <c r="M1270" s="10"/>
      <c r="N1270" s="10"/>
      <c r="O1270" s="10"/>
      <c r="P1270" s="10"/>
      <c r="Q1270" s="10"/>
      <c r="R1270" s="10"/>
      <c r="S1270" s="10"/>
      <c r="T1270" s="10"/>
      <c r="U1270" s="10"/>
      <c r="V1270" s="10"/>
    </row>
    <row r="1271" spans="1:22">
      <c r="A1271" s="10"/>
      <c r="B1271" s="10"/>
      <c r="C1271" s="10"/>
      <c r="D1271" s="10"/>
      <c r="E1271" s="10"/>
      <c r="F1271" s="10"/>
      <c r="G1271" s="10"/>
      <c r="H1271" s="10"/>
      <c r="I1271" s="10"/>
      <c r="J1271" s="10"/>
      <c r="K1271" s="10"/>
      <c r="L1271" s="10"/>
      <c r="M1271" s="10"/>
      <c r="N1271" s="10"/>
      <c r="O1271" s="10"/>
      <c r="P1271" s="10"/>
      <c r="Q1271" s="10"/>
      <c r="R1271" s="10"/>
      <c r="S1271" s="10"/>
      <c r="T1271" s="10"/>
      <c r="U1271" s="10"/>
      <c r="V1271" s="10"/>
    </row>
    <row r="1272" spans="1:22">
      <c r="A1272" s="10"/>
      <c r="B1272" s="10"/>
      <c r="C1272" s="10"/>
      <c r="D1272" s="10"/>
      <c r="E1272" s="10"/>
      <c r="F1272" s="10"/>
      <c r="G1272" s="10"/>
      <c r="H1272" s="10"/>
      <c r="I1272" s="10"/>
      <c r="J1272" s="10"/>
      <c r="K1272" s="10"/>
      <c r="L1272" s="10"/>
      <c r="M1272" s="10"/>
      <c r="N1272" s="10"/>
      <c r="O1272" s="10"/>
      <c r="P1272" s="10"/>
      <c r="Q1272" s="10"/>
      <c r="R1272" s="10"/>
      <c r="S1272" s="10"/>
      <c r="T1272" s="10"/>
      <c r="U1272" s="10"/>
      <c r="V1272" s="10"/>
    </row>
    <row r="1273" spans="1:22">
      <c r="A1273" s="10"/>
      <c r="B1273" s="10"/>
      <c r="C1273" s="10"/>
      <c r="D1273" s="10"/>
      <c r="E1273" s="10"/>
      <c r="F1273" s="10"/>
      <c r="G1273" s="10"/>
      <c r="H1273" s="10"/>
      <c r="I1273" s="10"/>
      <c r="J1273" s="10"/>
      <c r="K1273" s="10"/>
      <c r="L1273" s="10"/>
      <c r="M1273" s="10"/>
      <c r="N1273" s="10"/>
      <c r="O1273" s="10"/>
      <c r="P1273" s="10"/>
      <c r="Q1273" s="10"/>
      <c r="R1273" s="10"/>
      <c r="S1273" s="10"/>
      <c r="T1273" s="10"/>
      <c r="U1273" s="10"/>
      <c r="V1273" s="10"/>
    </row>
    <row r="1274" spans="1:22">
      <c r="A1274" s="10"/>
      <c r="B1274" s="10"/>
      <c r="C1274" s="10"/>
      <c r="D1274" s="10"/>
      <c r="E1274" s="10"/>
      <c r="F1274" s="10"/>
      <c r="G1274" s="10"/>
      <c r="H1274" s="10"/>
      <c r="I1274" s="10"/>
      <c r="J1274" s="10"/>
      <c r="K1274" s="10"/>
      <c r="L1274" s="10"/>
      <c r="M1274" s="10"/>
      <c r="N1274" s="10"/>
      <c r="O1274" s="10"/>
      <c r="P1274" s="10"/>
      <c r="Q1274" s="10"/>
      <c r="R1274" s="10"/>
      <c r="S1274" s="10"/>
      <c r="T1274" s="10"/>
      <c r="U1274" s="10"/>
      <c r="V1274" s="10"/>
    </row>
    <row r="1275" spans="1:22">
      <c r="A1275" s="10"/>
      <c r="B1275" s="10"/>
      <c r="C1275" s="10"/>
      <c r="D1275" s="10"/>
      <c r="E1275" s="10"/>
      <c r="F1275" s="10"/>
      <c r="G1275" s="10"/>
      <c r="H1275" s="10"/>
      <c r="I1275" s="10"/>
      <c r="J1275" s="10"/>
      <c r="K1275" s="10"/>
      <c r="L1275" s="10"/>
      <c r="M1275" s="10"/>
      <c r="N1275" s="10"/>
      <c r="O1275" s="10"/>
      <c r="P1275" s="10"/>
      <c r="Q1275" s="10"/>
      <c r="R1275" s="10"/>
      <c r="S1275" s="10"/>
      <c r="T1275" s="10"/>
      <c r="U1275" s="10"/>
      <c r="V1275" s="10"/>
    </row>
    <row r="1276" spans="1:22">
      <c r="A1276" s="10"/>
      <c r="B1276" s="10"/>
      <c r="C1276" s="10"/>
      <c r="D1276" s="10"/>
      <c r="E1276" s="10"/>
      <c r="F1276" s="10"/>
      <c r="G1276" s="10"/>
      <c r="H1276" s="10"/>
      <c r="I1276" s="10"/>
      <c r="J1276" s="10"/>
      <c r="K1276" s="10"/>
      <c r="L1276" s="10"/>
      <c r="M1276" s="10"/>
      <c r="N1276" s="10"/>
      <c r="O1276" s="10"/>
      <c r="P1276" s="10"/>
      <c r="Q1276" s="10"/>
      <c r="R1276" s="10"/>
      <c r="S1276" s="10"/>
      <c r="T1276" s="10"/>
      <c r="U1276" s="10"/>
      <c r="V1276" s="10"/>
    </row>
    <row r="1277" spans="1:22">
      <c r="A1277" s="10"/>
      <c r="B1277" s="10"/>
      <c r="C1277" s="10"/>
      <c r="D1277" s="10"/>
      <c r="E1277" s="10"/>
      <c r="F1277" s="10"/>
      <c r="G1277" s="10"/>
      <c r="H1277" s="10"/>
      <c r="I1277" s="10"/>
      <c r="J1277" s="10"/>
      <c r="K1277" s="10"/>
      <c r="L1277" s="10"/>
      <c r="M1277" s="10"/>
      <c r="N1277" s="10"/>
      <c r="O1277" s="10"/>
      <c r="P1277" s="10"/>
      <c r="Q1277" s="10"/>
      <c r="R1277" s="10"/>
      <c r="S1277" s="10"/>
      <c r="T1277" s="10"/>
      <c r="U1277" s="10"/>
      <c r="V1277" s="10"/>
    </row>
    <row r="1278" spans="1:22">
      <c r="A1278" s="10"/>
      <c r="B1278" s="10"/>
      <c r="C1278" s="10"/>
      <c r="D1278" s="10"/>
      <c r="E1278" s="10"/>
      <c r="F1278" s="10"/>
      <c r="G1278" s="10"/>
      <c r="H1278" s="10"/>
      <c r="I1278" s="10"/>
      <c r="J1278" s="10"/>
      <c r="K1278" s="10"/>
      <c r="L1278" s="10"/>
      <c r="M1278" s="10"/>
      <c r="N1278" s="10"/>
      <c r="O1278" s="10"/>
      <c r="P1278" s="10"/>
      <c r="Q1278" s="10"/>
      <c r="R1278" s="10"/>
      <c r="S1278" s="10"/>
      <c r="T1278" s="10"/>
      <c r="U1278" s="10"/>
      <c r="V1278" s="10"/>
    </row>
    <row r="1279" spans="1:22">
      <c r="A1279" s="10"/>
      <c r="B1279" s="10"/>
      <c r="C1279" s="10"/>
      <c r="D1279" s="10"/>
      <c r="E1279" s="10"/>
      <c r="F1279" s="10"/>
      <c r="G1279" s="10"/>
      <c r="H1279" s="10"/>
      <c r="I1279" s="10"/>
      <c r="J1279" s="10"/>
      <c r="K1279" s="10"/>
      <c r="L1279" s="10"/>
      <c r="M1279" s="10"/>
      <c r="N1279" s="10"/>
      <c r="O1279" s="10"/>
      <c r="P1279" s="10"/>
      <c r="Q1279" s="10"/>
      <c r="R1279" s="10"/>
      <c r="S1279" s="10"/>
      <c r="T1279" s="10"/>
      <c r="U1279" s="10"/>
      <c r="V1279" s="10"/>
    </row>
    <row r="1280" spans="1:22">
      <c r="A1280" s="10"/>
      <c r="B1280" s="10"/>
      <c r="C1280" s="10"/>
      <c r="D1280" s="10"/>
      <c r="E1280" s="10"/>
      <c r="F1280" s="10"/>
      <c r="G1280" s="10"/>
      <c r="H1280" s="10"/>
      <c r="I1280" s="10"/>
      <c r="J1280" s="10"/>
      <c r="K1280" s="10"/>
      <c r="L1280" s="10"/>
      <c r="M1280" s="10"/>
      <c r="N1280" s="10"/>
      <c r="O1280" s="10"/>
      <c r="P1280" s="10"/>
      <c r="Q1280" s="10"/>
      <c r="R1280" s="10"/>
      <c r="S1280" s="10"/>
      <c r="T1280" s="10"/>
      <c r="U1280" s="10"/>
      <c r="V1280" s="10"/>
    </row>
    <row r="1281" spans="1:22">
      <c r="A1281" s="10"/>
      <c r="B1281" s="10"/>
      <c r="C1281" s="10"/>
      <c r="D1281" s="10"/>
      <c r="E1281" s="10"/>
      <c r="F1281" s="10"/>
      <c r="G1281" s="10"/>
      <c r="H1281" s="10"/>
      <c r="I1281" s="10"/>
      <c r="J1281" s="10"/>
      <c r="K1281" s="10"/>
      <c r="L1281" s="10"/>
      <c r="M1281" s="10"/>
      <c r="N1281" s="10"/>
      <c r="O1281" s="10"/>
      <c r="P1281" s="10"/>
      <c r="Q1281" s="10"/>
      <c r="R1281" s="10"/>
      <c r="S1281" s="10"/>
      <c r="T1281" s="10"/>
      <c r="U1281" s="10"/>
      <c r="V1281" s="10"/>
    </row>
    <row r="1282" spans="1:22">
      <c r="A1282" s="10"/>
      <c r="B1282" s="10"/>
      <c r="C1282" s="10"/>
      <c r="D1282" s="10"/>
      <c r="E1282" s="10"/>
      <c r="F1282" s="10"/>
      <c r="G1282" s="10"/>
      <c r="H1282" s="10"/>
      <c r="I1282" s="10"/>
      <c r="J1282" s="10"/>
      <c r="K1282" s="10"/>
      <c r="L1282" s="10"/>
      <c r="M1282" s="10"/>
      <c r="N1282" s="10"/>
      <c r="O1282" s="10"/>
      <c r="P1282" s="10"/>
      <c r="Q1282" s="10"/>
      <c r="R1282" s="10"/>
      <c r="S1282" s="10"/>
      <c r="T1282" s="10"/>
      <c r="U1282" s="10"/>
      <c r="V1282" s="10"/>
    </row>
    <row r="1283" spans="1:22">
      <c r="A1283" s="10"/>
      <c r="B1283" s="10"/>
      <c r="C1283" s="10"/>
      <c r="D1283" s="10"/>
      <c r="E1283" s="10"/>
      <c r="F1283" s="10"/>
      <c r="G1283" s="10"/>
      <c r="H1283" s="10"/>
      <c r="I1283" s="10"/>
      <c r="J1283" s="10"/>
      <c r="K1283" s="10"/>
      <c r="L1283" s="10"/>
      <c r="M1283" s="10"/>
      <c r="N1283" s="10"/>
      <c r="O1283" s="10"/>
      <c r="P1283" s="10"/>
      <c r="Q1283" s="10"/>
      <c r="R1283" s="10"/>
      <c r="S1283" s="10"/>
      <c r="T1283" s="10"/>
      <c r="U1283" s="10"/>
      <c r="V1283" s="10"/>
    </row>
    <row r="1284" spans="1:22">
      <c r="A1284" s="10"/>
      <c r="B1284" s="10"/>
      <c r="C1284" s="10"/>
      <c r="D1284" s="10"/>
      <c r="E1284" s="10"/>
      <c r="F1284" s="10"/>
      <c r="G1284" s="10"/>
      <c r="H1284" s="10"/>
      <c r="I1284" s="10"/>
      <c r="J1284" s="10"/>
      <c r="K1284" s="10"/>
      <c r="L1284" s="10"/>
      <c r="M1284" s="10"/>
      <c r="N1284" s="10"/>
      <c r="O1284" s="10"/>
      <c r="P1284" s="10"/>
      <c r="Q1284" s="10"/>
      <c r="R1284" s="10"/>
      <c r="S1284" s="10"/>
      <c r="T1284" s="10"/>
      <c r="U1284" s="10"/>
      <c r="V1284" s="10"/>
    </row>
    <row r="1285" spans="1:22">
      <c r="A1285" s="10"/>
      <c r="B1285" s="10"/>
      <c r="C1285" s="10"/>
      <c r="D1285" s="10"/>
      <c r="E1285" s="10"/>
      <c r="F1285" s="10"/>
      <c r="G1285" s="10"/>
      <c r="H1285" s="10"/>
      <c r="I1285" s="10"/>
      <c r="J1285" s="10"/>
      <c r="K1285" s="10"/>
      <c r="L1285" s="10"/>
      <c r="M1285" s="10"/>
      <c r="N1285" s="10"/>
      <c r="O1285" s="10"/>
      <c r="P1285" s="10"/>
      <c r="Q1285" s="10"/>
      <c r="R1285" s="10"/>
      <c r="S1285" s="10"/>
      <c r="T1285" s="10"/>
      <c r="U1285" s="10"/>
      <c r="V1285" s="10"/>
    </row>
    <row r="1286" spans="1:22">
      <c r="A1286" s="10"/>
      <c r="B1286" s="10"/>
      <c r="C1286" s="10"/>
      <c r="D1286" s="10"/>
      <c r="E1286" s="10"/>
      <c r="F1286" s="10"/>
      <c r="G1286" s="10"/>
      <c r="H1286" s="10"/>
      <c r="I1286" s="10"/>
      <c r="J1286" s="10"/>
      <c r="K1286" s="10"/>
      <c r="L1286" s="10"/>
      <c r="M1286" s="10"/>
      <c r="N1286" s="10"/>
      <c r="O1286" s="10"/>
      <c r="P1286" s="10"/>
      <c r="Q1286" s="10"/>
      <c r="R1286" s="10"/>
      <c r="S1286" s="10"/>
      <c r="T1286" s="10"/>
      <c r="U1286" s="10"/>
      <c r="V1286" s="10"/>
    </row>
    <row r="1287" spans="1:22">
      <c r="A1287" s="10"/>
      <c r="B1287" s="10"/>
      <c r="C1287" s="10"/>
      <c r="D1287" s="10"/>
      <c r="E1287" s="10"/>
      <c r="F1287" s="10"/>
      <c r="G1287" s="10"/>
      <c r="H1287" s="10"/>
      <c r="I1287" s="10"/>
      <c r="J1287" s="10"/>
      <c r="K1287" s="10"/>
      <c r="L1287" s="10"/>
      <c r="M1287" s="10"/>
      <c r="N1287" s="10"/>
      <c r="O1287" s="10"/>
      <c r="P1287" s="10"/>
      <c r="Q1287" s="10"/>
      <c r="R1287" s="10"/>
      <c r="S1287" s="10"/>
      <c r="T1287" s="10"/>
      <c r="U1287" s="10"/>
      <c r="V1287" s="10"/>
    </row>
    <row r="1288" spans="1:22">
      <c r="A1288" s="10"/>
      <c r="B1288" s="10"/>
      <c r="C1288" s="10"/>
      <c r="D1288" s="10"/>
      <c r="E1288" s="10"/>
      <c r="F1288" s="10"/>
      <c r="G1288" s="10"/>
      <c r="H1288" s="10"/>
      <c r="I1288" s="10"/>
      <c r="J1288" s="10"/>
      <c r="K1288" s="10"/>
      <c r="L1288" s="10"/>
      <c r="M1288" s="10"/>
      <c r="N1288" s="10"/>
      <c r="O1288" s="10"/>
      <c r="P1288" s="10"/>
      <c r="Q1288" s="10"/>
      <c r="R1288" s="10"/>
      <c r="S1288" s="10"/>
      <c r="T1288" s="10"/>
      <c r="U1288" s="10"/>
      <c r="V1288" s="10"/>
    </row>
    <row r="1289" spans="1:22">
      <c r="A1289" s="10"/>
      <c r="B1289" s="10"/>
      <c r="C1289" s="10"/>
      <c r="D1289" s="10"/>
      <c r="E1289" s="10"/>
      <c r="F1289" s="10"/>
      <c r="G1289" s="10"/>
      <c r="H1289" s="10"/>
      <c r="I1289" s="10"/>
      <c r="J1289" s="10"/>
      <c r="K1289" s="10"/>
      <c r="L1289" s="10"/>
      <c r="M1289" s="10"/>
      <c r="N1289" s="10"/>
      <c r="O1289" s="10"/>
      <c r="P1289" s="10"/>
      <c r="Q1289" s="10"/>
      <c r="R1289" s="10"/>
      <c r="S1289" s="10"/>
      <c r="T1289" s="10"/>
      <c r="U1289" s="10"/>
      <c r="V1289" s="10"/>
    </row>
    <row r="1290" spans="1:22">
      <c r="A1290" s="10"/>
      <c r="B1290" s="10"/>
      <c r="C1290" s="10"/>
      <c r="D1290" s="10"/>
      <c r="E1290" s="10"/>
      <c r="F1290" s="10"/>
      <c r="G1290" s="10"/>
      <c r="H1290" s="10"/>
      <c r="I1290" s="10"/>
      <c r="J1290" s="10"/>
      <c r="K1290" s="10"/>
      <c r="L1290" s="10"/>
      <c r="M1290" s="10"/>
      <c r="N1290" s="10"/>
      <c r="O1290" s="10"/>
      <c r="P1290" s="10"/>
      <c r="Q1290" s="10"/>
      <c r="R1290" s="10"/>
      <c r="S1290" s="10"/>
      <c r="T1290" s="10"/>
      <c r="U1290" s="10"/>
      <c r="V1290" s="10"/>
    </row>
    <row r="1291" spans="1:22">
      <c r="A1291" s="10"/>
      <c r="B1291" s="10"/>
      <c r="C1291" s="10"/>
      <c r="D1291" s="10"/>
      <c r="E1291" s="10"/>
      <c r="F1291" s="10"/>
      <c r="G1291" s="10"/>
      <c r="H1291" s="10"/>
      <c r="I1291" s="10"/>
      <c r="J1291" s="10"/>
      <c r="K1291" s="10"/>
      <c r="L1291" s="10"/>
      <c r="M1291" s="10"/>
      <c r="N1291" s="10"/>
      <c r="O1291" s="10"/>
      <c r="P1291" s="10"/>
      <c r="Q1291" s="10"/>
      <c r="R1291" s="10"/>
      <c r="S1291" s="10"/>
      <c r="T1291" s="10"/>
      <c r="U1291" s="10"/>
      <c r="V1291" s="10"/>
    </row>
    <row r="1292" spans="1:22">
      <c r="A1292" s="10"/>
      <c r="B1292" s="10"/>
      <c r="C1292" s="10"/>
      <c r="D1292" s="10"/>
      <c r="E1292" s="10"/>
      <c r="F1292" s="10"/>
      <c r="G1292" s="10"/>
      <c r="H1292" s="10"/>
      <c r="I1292" s="10"/>
      <c r="J1292" s="10"/>
      <c r="K1292" s="10"/>
      <c r="L1292" s="10"/>
      <c r="M1292" s="10"/>
      <c r="N1292" s="10"/>
      <c r="O1292" s="10"/>
      <c r="P1292" s="10"/>
      <c r="Q1292" s="10"/>
      <c r="R1292" s="10"/>
      <c r="S1292" s="10"/>
      <c r="T1292" s="10"/>
      <c r="U1292" s="10"/>
      <c r="V1292" s="10"/>
    </row>
    <row r="1293" spans="1:22">
      <c r="A1293" s="10"/>
      <c r="B1293" s="10"/>
      <c r="C1293" s="10"/>
      <c r="D1293" s="10"/>
      <c r="E1293" s="10"/>
      <c r="F1293" s="10"/>
      <c r="G1293" s="10"/>
      <c r="H1293" s="10"/>
      <c r="I1293" s="10"/>
      <c r="J1293" s="10"/>
      <c r="K1293" s="10"/>
      <c r="L1293" s="10"/>
      <c r="M1293" s="10"/>
      <c r="N1293" s="10"/>
      <c r="O1293" s="10"/>
      <c r="P1293" s="10"/>
      <c r="Q1293" s="10"/>
      <c r="R1293" s="10"/>
      <c r="S1293" s="10"/>
      <c r="T1293" s="10"/>
      <c r="U1293" s="10"/>
      <c r="V1293" s="10"/>
    </row>
    <row r="1294" spans="1:22">
      <c r="A1294" s="10"/>
      <c r="B1294" s="10"/>
      <c r="C1294" s="10"/>
      <c r="D1294" s="10"/>
      <c r="E1294" s="10"/>
      <c r="F1294" s="10"/>
      <c r="G1294" s="10"/>
      <c r="H1294" s="10"/>
      <c r="I1294" s="10"/>
      <c r="J1294" s="10"/>
      <c r="K1294" s="10"/>
      <c r="L1294" s="10"/>
      <c r="M1294" s="10"/>
      <c r="N1294" s="10"/>
      <c r="O1294" s="10"/>
      <c r="P1294" s="10"/>
      <c r="Q1294" s="10"/>
      <c r="R1294" s="10"/>
      <c r="S1294" s="10"/>
      <c r="T1294" s="10"/>
      <c r="U1294" s="10"/>
      <c r="V1294" s="10"/>
    </row>
    <row r="1295" spans="1:22">
      <c r="A1295" s="10"/>
      <c r="B1295" s="10"/>
      <c r="C1295" s="10"/>
      <c r="D1295" s="10"/>
      <c r="E1295" s="10"/>
      <c r="F1295" s="10"/>
      <c r="G1295" s="10"/>
      <c r="H1295" s="10"/>
      <c r="I1295" s="10"/>
      <c r="J1295" s="10"/>
      <c r="K1295" s="10"/>
      <c r="L1295" s="10"/>
      <c r="M1295" s="10"/>
      <c r="N1295" s="10"/>
      <c r="O1295" s="10"/>
      <c r="P1295" s="10"/>
      <c r="Q1295" s="10"/>
      <c r="R1295" s="10"/>
      <c r="S1295" s="10"/>
      <c r="T1295" s="10"/>
      <c r="U1295" s="10"/>
      <c r="V1295" s="10"/>
    </row>
    <row r="1296" spans="1:22">
      <c r="A1296" s="10"/>
      <c r="B1296" s="10"/>
      <c r="C1296" s="10"/>
      <c r="D1296" s="10"/>
      <c r="E1296" s="10"/>
      <c r="F1296" s="10"/>
      <c r="G1296" s="10"/>
      <c r="H1296" s="10"/>
      <c r="I1296" s="10"/>
      <c r="J1296" s="10"/>
      <c r="K1296" s="10"/>
      <c r="L1296" s="10"/>
      <c r="M1296" s="10"/>
      <c r="N1296" s="10"/>
      <c r="O1296" s="10"/>
      <c r="P1296" s="10"/>
      <c r="Q1296" s="10"/>
      <c r="R1296" s="10"/>
      <c r="S1296" s="10"/>
      <c r="T1296" s="10"/>
      <c r="U1296" s="10"/>
      <c r="V1296" s="10"/>
    </row>
    <row r="1297" spans="1:22">
      <c r="A1297" s="10"/>
      <c r="B1297" s="10"/>
      <c r="C1297" s="10"/>
      <c r="D1297" s="10"/>
      <c r="E1297" s="10"/>
      <c r="F1297" s="10"/>
      <c r="G1297" s="10"/>
      <c r="H1297" s="10"/>
      <c r="I1297" s="10"/>
      <c r="J1297" s="10"/>
      <c r="K1297" s="10"/>
      <c r="L1297" s="10"/>
      <c r="M1297" s="10"/>
      <c r="N1297" s="10"/>
      <c r="O1297" s="10"/>
      <c r="P1297" s="10"/>
      <c r="Q1297" s="10"/>
      <c r="R1297" s="10"/>
      <c r="S1297" s="10"/>
      <c r="T1297" s="10"/>
      <c r="U1297" s="10"/>
      <c r="V1297" s="10"/>
    </row>
    <row r="1298" spans="1:22">
      <c r="A1298" s="10"/>
      <c r="B1298" s="10"/>
      <c r="C1298" s="10"/>
      <c r="D1298" s="10"/>
      <c r="E1298" s="10"/>
      <c r="F1298" s="10"/>
      <c r="G1298" s="10"/>
      <c r="H1298" s="10"/>
      <c r="I1298" s="10"/>
      <c r="J1298" s="10"/>
      <c r="K1298" s="10"/>
      <c r="L1298" s="10"/>
      <c r="M1298" s="10"/>
      <c r="N1298" s="10"/>
      <c r="O1298" s="10"/>
      <c r="P1298" s="10"/>
      <c r="Q1298" s="10"/>
      <c r="R1298" s="10"/>
      <c r="S1298" s="10"/>
      <c r="T1298" s="10"/>
      <c r="U1298" s="10"/>
      <c r="V1298" s="10"/>
    </row>
    <row r="1299" spans="1:22">
      <c r="A1299" s="10"/>
      <c r="B1299" s="10"/>
      <c r="C1299" s="10"/>
      <c r="D1299" s="10"/>
      <c r="E1299" s="10"/>
      <c r="F1299" s="10"/>
      <c r="G1299" s="10"/>
      <c r="H1299" s="10"/>
      <c r="I1299" s="10"/>
      <c r="J1299" s="10"/>
      <c r="K1299" s="10"/>
      <c r="L1299" s="10"/>
      <c r="M1299" s="10"/>
      <c r="N1299" s="10"/>
      <c r="O1299" s="10"/>
      <c r="P1299" s="10"/>
      <c r="Q1299" s="10"/>
      <c r="R1299" s="10"/>
      <c r="S1299" s="10"/>
      <c r="T1299" s="10"/>
      <c r="U1299" s="10"/>
      <c r="V1299" s="10"/>
    </row>
    <row r="1300" spans="1:22">
      <c r="A1300" s="10"/>
      <c r="B1300" s="10"/>
      <c r="C1300" s="10"/>
      <c r="D1300" s="10"/>
      <c r="E1300" s="10"/>
      <c r="F1300" s="10"/>
      <c r="G1300" s="10"/>
      <c r="H1300" s="10"/>
      <c r="I1300" s="10"/>
      <c r="J1300" s="10"/>
      <c r="K1300" s="10"/>
      <c r="L1300" s="10"/>
      <c r="M1300" s="10"/>
      <c r="N1300" s="10"/>
      <c r="O1300" s="10"/>
      <c r="P1300" s="10"/>
      <c r="Q1300" s="10"/>
      <c r="R1300" s="10"/>
      <c r="S1300" s="10"/>
      <c r="T1300" s="10"/>
      <c r="U1300" s="10"/>
      <c r="V1300" s="10"/>
    </row>
    <row r="1301" spans="1:22">
      <c r="A1301" s="10"/>
      <c r="B1301" s="10"/>
      <c r="C1301" s="10"/>
      <c r="D1301" s="10"/>
      <c r="E1301" s="10"/>
      <c r="F1301" s="10"/>
      <c r="G1301" s="10"/>
      <c r="H1301" s="10"/>
      <c r="I1301" s="10"/>
      <c r="J1301" s="10"/>
      <c r="K1301" s="10"/>
      <c r="L1301" s="10"/>
      <c r="M1301" s="10"/>
      <c r="N1301" s="10"/>
      <c r="O1301" s="10"/>
      <c r="P1301" s="10"/>
      <c r="Q1301" s="10"/>
      <c r="R1301" s="10"/>
      <c r="S1301" s="10"/>
      <c r="T1301" s="10"/>
      <c r="U1301" s="10"/>
      <c r="V1301" s="10"/>
    </row>
    <row r="1302" spans="1:22">
      <c r="A1302" s="10"/>
      <c r="B1302" s="10"/>
      <c r="C1302" s="10"/>
      <c r="D1302" s="10"/>
      <c r="E1302" s="10"/>
      <c r="F1302" s="10"/>
      <c r="G1302" s="10"/>
      <c r="H1302" s="10"/>
      <c r="I1302" s="10"/>
      <c r="J1302" s="10"/>
      <c r="K1302" s="10"/>
      <c r="L1302" s="10"/>
      <c r="M1302" s="10"/>
      <c r="N1302" s="10"/>
      <c r="O1302" s="10"/>
      <c r="P1302" s="10"/>
      <c r="Q1302" s="10"/>
      <c r="R1302" s="10"/>
      <c r="S1302" s="10"/>
      <c r="T1302" s="10"/>
      <c r="U1302" s="10"/>
      <c r="V1302" s="10"/>
    </row>
    <row r="1303" spans="1:22">
      <c r="A1303" s="10"/>
      <c r="B1303" s="10"/>
      <c r="C1303" s="10"/>
      <c r="D1303" s="10"/>
      <c r="E1303" s="10"/>
      <c r="F1303" s="10"/>
      <c r="G1303" s="10"/>
      <c r="H1303" s="10"/>
      <c r="I1303" s="10"/>
      <c r="J1303" s="10"/>
      <c r="K1303" s="10"/>
      <c r="L1303" s="10"/>
      <c r="M1303" s="10"/>
      <c r="N1303" s="10"/>
      <c r="O1303" s="10"/>
      <c r="P1303" s="10"/>
      <c r="Q1303" s="10"/>
      <c r="R1303" s="10"/>
      <c r="S1303" s="10"/>
      <c r="T1303" s="10"/>
      <c r="U1303" s="10"/>
      <c r="V1303" s="10"/>
    </row>
    <row r="1304" spans="1:22">
      <c r="A1304" s="10"/>
      <c r="B1304" s="10"/>
      <c r="C1304" s="10"/>
      <c r="D1304" s="10"/>
      <c r="E1304" s="10"/>
      <c r="F1304" s="10"/>
      <c r="G1304" s="10"/>
      <c r="H1304" s="10"/>
      <c r="I1304" s="10"/>
      <c r="J1304" s="10"/>
      <c r="K1304" s="10"/>
      <c r="L1304" s="10"/>
      <c r="M1304" s="10"/>
      <c r="N1304" s="10"/>
      <c r="O1304" s="10"/>
      <c r="P1304" s="10"/>
      <c r="Q1304" s="10"/>
      <c r="R1304" s="10"/>
      <c r="S1304" s="10"/>
      <c r="T1304" s="10"/>
      <c r="U1304" s="10"/>
      <c r="V1304" s="10"/>
    </row>
    <row r="1305" spans="1:22">
      <c r="A1305" s="10"/>
      <c r="B1305" s="10"/>
      <c r="C1305" s="10"/>
      <c r="D1305" s="10"/>
      <c r="E1305" s="10"/>
      <c r="F1305" s="10"/>
      <c r="G1305" s="10"/>
      <c r="H1305" s="10"/>
      <c r="I1305" s="10"/>
      <c r="J1305" s="10"/>
      <c r="K1305" s="10"/>
      <c r="L1305" s="10"/>
      <c r="M1305" s="10"/>
      <c r="N1305" s="10"/>
      <c r="O1305" s="10"/>
      <c r="P1305" s="10"/>
      <c r="Q1305" s="10"/>
      <c r="R1305" s="10"/>
      <c r="S1305" s="10"/>
      <c r="T1305" s="10"/>
      <c r="U1305" s="10"/>
      <c r="V1305" s="10"/>
    </row>
    <row r="1306" spans="1:22">
      <c r="A1306" s="10"/>
      <c r="B1306" s="10"/>
      <c r="C1306" s="10"/>
      <c r="D1306" s="10"/>
      <c r="E1306" s="10"/>
      <c r="F1306" s="10"/>
      <c r="G1306" s="10"/>
      <c r="H1306" s="10"/>
      <c r="I1306" s="10"/>
      <c r="J1306" s="10"/>
      <c r="K1306" s="10"/>
      <c r="L1306" s="10"/>
      <c r="M1306" s="10"/>
      <c r="N1306" s="10"/>
      <c r="O1306" s="10"/>
      <c r="P1306" s="10"/>
      <c r="Q1306" s="10"/>
      <c r="R1306" s="10"/>
      <c r="S1306" s="10"/>
      <c r="T1306" s="10"/>
      <c r="U1306" s="10"/>
      <c r="V1306" s="10"/>
    </row>
    <row r="1307" spans="1:22">
      <c r="A1307" s="10"/>
      <c r="B1307" s="10"/>
      <c r="C1307" s="10"/>
      <c r="D1307" s="10"/>
      <c r="E1307" s="10"/>
      <c r="F1307" s="10"/>
      <c r="G1307" s="10"/>
      <c r="H1307" s="10"/>
      <c r="I1307" s="10"/>
      <c r="J1307" s="10"/>
      <c r="K1307" s="10"/>
      <c r="L1307" s="10"/>
      <c r="M1307" s="10"/>
      <c r="N1307" s="10"/>
      <c r="O1307" s="10"/>
      <c r="P1307" s="10"/>
      <c r="Q1307" s="10"/>
      <c r="R1307" s="10"/>
      <c r="S1307" s="10"/>
      <c r="T1307" s="10"/>
      <c r="U1307" s="10"/>
      <c r="V1307" s="10"/>
    </row>
    <row r="1308" spans="1:22">
      <c r="A1308" s="10"/>
      <c r="B1308" s="10"/>
      <c r="C1308" s="10"/>
      <c r="D1308" s="10"/>
      <c r="E1308" s="10"/>
      <c r="F1308" s="10"/>
      <c r="G1308" s="10"/>
      <c r="H1308" s="10"/>
      <c r="I1308" s="10"/>
      <c r="J1308" s="10"/>
      <c r="K1308" s="10"/>
      <c r="L1308" s="10"/>
      <c r="M1308" s="10"/>
      <c r="N1308" s="10"/>
      <c r="O1308" s="10"/>
      <c r="P1308" s="10"/>
      <c r="Q1308" s="10"/>
      <c r="R1308" s="10"/>
      <c r="S1308" s="10"/>
      <c r="T1308" s="10"/>
      <c r="U1308" s="10"/>
      <c r="V1308" s="10"/>
    </row>
    <row r="1309" spans="1:22">
      <c r="A1309" s="10"/>
      <c r="B1309" s="10"/>
      <c r="C1309" s="10"/>
      <c r="D1309" s="10"/>
      <c r="E1309" s="10"/>
      <c r="F1309" s="10"/>
      <c r="G1309" s="10"/>
      <c r="H1309" s="10"/>
      <c r="I1309" s="10"/>
      <c r="J1309" s="10"/>
      <c r="K1309" s="10"/>
      <c r="L1309" s="10"/>
      <c r="M1309" s="10"/>
      <c r="N1309" s="10"/>
      <c r="O1309" s="10"/>
      <c r="P1309" s="10"/>
      <c r="Q1309" s="10"/>
      <c r="R1309" s="10"/>
      <c r="S1309" s="10"/>
      <c r="T1309" s="10"/>
      <c r="U1309" s="10"/>
      <c r="V1309" s="10"/>
    </row>
    <row r="1310" spans="1:22">
      <c r="A1310" s="10"/>
      <c r="B1310" s="10"/>
      <c r="C1310" s="10"/>
      <c r="D1310" s="10"/>
      <c r="E1310" s="10"/>
      <c r="F1310" s="10"/>
      <c r="G1310" s="10"/>
      <c r="H1310" s="10"/>
      <c r="I1310" s="10"/>
      <c r="J1310" s="10"/>
      <c r="K1310" s="10"/>
      <c r="L1310" s="10"/>
      <c r="M1310" s="10"/>
      <c r="N1310" s="10"/>
      <c r="O1310" s="10"/>
      <c r="P1310" s="10"/>
      <c r="Q1310" s="10"/>
      <c r="R1310" s="10"/>
      <c r="S1310" s="10"/>
      <c r="T1310" s="10"/>
      <c r="U1310" s="10"/>
      <c r="V1310" s="10"/>
    </row>
    <row r="1311" spans="1:22">
      <c r="A1311" s="10"/>
      <c r="B1311" s="10"/>
      <c r="C1311" s="10"/>
      <c r="D1311" s="10"/>
      <c r="E1311" s="10"/>
      <c r="F1311" s="10"/>
      <c r="G1311" s="10"/>
      <c r="H1311" s="10"/>
      <c r="I1311" s="10"/>
      <c r="J1311" s="10"/>
      <c r="K1311" s="10"/>
      <c r="L1311" s="10"/>
      <c r="M1311" s="10"/>
      <c r="N1311" s="10"/>
      <c r="O1311" s="10"/>
      <c r="P1311" s="10"/>
      <c r="Q1311" s="10"/>
      <c r="R1311" s="10"/>
      <c r="S1311" s="10"/>
      <c r="T1311" s="10"/>
      <c r="U1311" s="10"/>
      <c r="V1311" s="10"/>
    </row>
    <row r="1312" spans="1:22">
      <c r="A1312" s="10"/>
      <c r="B1312" s="10"/>
      <c r="C1312" s="10"/>
      <c r="D1312" s="10"/>
      <c r="E1312" s="10"/>
      <c r="F1312" s="10"/>
      <c r="G1312" s="10"/>
      <c r="H1312" s="10"/>
      <c r="I1312" s="10"/>
      <c r="J1312" s="10"/>
      <c r="K1312" s="10"/>
      <c r="L1312" s="10"/>
      <c r="M1312" s="10"/>
      <c r="N1312" s="10"/>
      <c r="O1312" s="10"/>
      <c r="P1312" s="10"/>
      <c r="Q1312" s="10"/>
      <c r="R1312" s="10"/>
      <c r="S1312" s="10"/>
      <c r="T1312" s="10"/>
      <c r="U1312" s="10"/>
      <c r="V1312" s="10"/>
    </row>
    <row r="1313" spans="1:22">
      <c r="A1313" s="10"/>
      <c r="B1313" s="10"/>
      <c r="C1313" s="10"/>
      <c r="D1313" s="10"/>
      <c r="E1313" s="10"/>
      <c r="F1313" s="10"/>
      <c r="G1313" s="10"/>
      <c r="H1313" s="10"/>
      <c r="I1313" s="10"/>
      <c r="J1313" s="10"/>
      <c r="K1313" s="10"/>
      <c r="L1313" s="10"/>
      <c r="M1313" s="10"/>
      <c r="N1313" s="10"/>
      <c r="O1313" s="10"/>
      <c r="P1313" s="10"/>
      <c r="Q1313" s="10"/>
      <c r="R1313" s="10"/>
      <c r="S1313" s="10"/>
      <c r="T1313" s="10"/>
      <c r="U1313" s="10"/>
      <c r="V1313" s="10"/>
    </row>
    <row r="1314" spans="1:22">
      <c r="A1314" s="10"/>
      <c r="B1314" s="10"/>
      <c r="C1314" s="10"/>
      <c r="D1314" s="10"/>
      <c r="E1314" s="10"/>
      <c r="F1314" s="10"/>
      <c r="G1314" s="10"/>
      <c r="H1314" s="10"/>
      <c r="I1314" s="10"/>
      <c r="J1314" s="10"/>
      <c r="K1314" s="10"/>
      <c r="L1314" s="10"/>
      <c r="M1314" s="10"/>
      <c r="N1314" s="10"/>
      <c r="O1314" s="10"/>
      <c r="P1314" s="10"/>
      <c r="Q1314" s="10"/>
      <c r="R1314" s="10"/>
      <c r="S1314" s="10"/>
      <c r="T1314" s="10"/>
      <c r="U1314" s="10"/>
      <c r="V1314" s="10"/>
    </row>
    <row r="1315" spans="1:22">
      <c r="A1315" s="10"/>
      <c r="B1315" s="10"/>
      <c r="C1315" s="10"/>
      <c r="D1315" s="10"/>
      <c r="E1315" s="10"/>
      <c r="F1315" s="10"/>
      <c r="G1315" s="10"/>
      <c r="H1315" s="10"/>
      <c r="I1315" s="10"/>
      <c r="J1315" s="10"/>
      <c r="K1315" s="10"/>
      <c r="L1315" s="10"/>
      <c r="M1315" s="10"/>
      <c r="N1315" s="10"/>
      <c r="O1315" s="10"/>
      <c r="P1315" s="10"/>
      <c r="Q1315" s="10"/>
      <c r="R1315" s="10"/>
      <c r="S1315" s="10"/>
      <c r="T1315" s="10"/>
      <c r="U1315" s="10"/>
      <c r="V1315" s="10"/>
    </row>
    <row r="1316" spans="1:22">
      <c r="A1316" s="10"/>
      <c r="B1316" s="10"/>
      <c r="C1316" s="10"/>
      <c r="D1316" s="10"/>
      <c r="E1316" s="10"/>
      <c r="F1316" s="10"/>
      <c r="G1316" s="10"/>
      <c r="H1316" s="10"/>
      <c r="I1316" s="10"/>
      <c r="J1316" s="10"/>
      <c r="K1316" s="10"/>
      <c r="L1316" s="10"/>
      <c r="M1316" s="10"/>
      <c r="N1316" s="10"/>
      <c r="O1316" s="10"/>
      <c r="P1316" s="10"/>
      <c r="Q1316" s="10"/>
      <c r="R1316" s="10"/>
      <c r="S1316" s="10"/>
      <c r="T1316" s="10"/>
      <c r="U1316" s="10"/>
      <c r="V1316" s="10"/>
    </row>
    <row r="1317" spans="1:22">
      <c r="A1317" s="10"/>
      <c r="B1317" s="10"/>
      <c r="C1317" s="10"/>
      <c r="D1317" s="10"/>
      <c r="E1317" s="10"/>
      <c r="F1317" s="10"/>
      <c r="G1317" s="10"/>
      <c r="H1317" s="10"/>
      <c r="I1317" s="10"/>
      <c r="J1317" s="10"/>
      <c r="K1317" s="10"/>
      <c r="L1317" s="10"/>
      <c r="M1317" s="10"/>
      <c r="N1317" s="10"/>
      <c r="O1317" s="10"/>
      <c r="P1317" s="10"/>
      <c r="Q1317" s="10"/>
      <c r="R1317" s="10"/>
      <c r="S1317" s="10"/>
      <c r="T1317" s="10"/>
      <c r="U1317" s="10"/>
      <c r="V1317" s="10"/>
    </row>
    <row r="1318" spans="1:22">
      <c r="A1318" s="10"/>
      <c r="B1318" s="10"/>
      <c r="C1318" s="10"/>
      <c r="D1318" s="10"/>
      <c r="E1318" s="10"/>
      <c r="F1318" s="10"/>
      <c r="G1318" s="10"/>
      <c r="H1318" s="10"/>
      <c r="I1318" s="10"/>
      <c r="J1318" s="10"/>
      <c r="K1318" s="10"/>
      <c r="L1318" s="10"/>
      <c r="M1318" s="10"/>
      <c r="N1318" s="10"/>
      <c r="O1318" s="10"/>
      <c r="P1318" s="10"/>
      <c r="Q1318" s="10"/>
      <c r="R1318" s="10"/>
      <c r="S1318" s="10"/>
      <c r="T1318" s="10"/>
      <c r="U1318" s="10"/>
      <c r="V1318" s="10"/>
    </row>
    <row r="1319" spans="1:22">
      <c r="A1319" s="10"/>
      <c r="B1319" s="10"/>
      <c r="C1319" s="10"/>
      <c r="D1319" s="10"/>
      <c r="E1319" s="10"/>
      <c r="F1319" s="10"/>
      <c r="G1319" s="10"/>
      <c r="H1319" s="10"/>
      <c r="I1319" s="10"/>
      <c r="J1319" s="10"/>
      <c r="K1319" s="10"/>
      <c r="L1319" s="10"/>
      <c r="M1319" s="10"/>
      <c r="N1319" s="10"/>
      <c r="O1319" s="10"/>
      <c r="P1319" s="10"/>
      <c r="Q1319" s="10"/>
      <c r="R1319" s="10"/>
      <c r="S1319" s="10"/>
      <c r="T1319" s="10"/>
      <c r="U1319" s="10"/>
      <c r="V1319" s="10"/>
    </row>
    <row r="1320" spans="1:22">
      <c r="A1320" s="10"/>
      <c r="B1320" s="10"/>
      <c r="C1320" s="10"/>
      <c r="D1320" s="10"/>
      <c r="E1320" s="10"/>
      <c r="F1320" s="10"/>
      <c r="G1320" s="10"/>
      <c r="H1320" s="10"/>
      <c r="I1320" s="10"/>
      <c r="J1320" s="10"/>
      <c r="K1320" s="10"/>
      <c r="L1320" s="10"/>
      <c r="M1320" s="10"/>
      <c r="N1320" s="10"/>
      <c r="O1320" s="10"/>
      <c r="P1320" s="10"/>
      <c r="Q1320" s="10"/>
      <c r="R1320" s="10"/>
      <c r="S1320" s="10"/>
      <c r="T1320" s="10"/>
      <c r="U1320" s="10"/>
      <c r="V1320" s="10"/>
    </row>
    <row r="1321" spans="1:22">
      <c r="A1321" s="10"/>
      <c r="B1321" s="10"/>
      <c r="C1321" s="10"/>
      <c r="D1321" s="10"/>
      <c r="E1321" s="10"/>
      <c r="F1321" s="10"/>
      <c r="G1321" s="10"/>
      <c r="H1321" s="10"/>
      <c r="I1321" s="10"/>
      <c r="J1321" s="10"/>
      <c r="K1321" s="10"/>
      <c r="L1321" s="10"/>
      <c r="M1321" s="10"/>
      <c r="N1321" s="10"/>
      <c r="O1321" s="10"/>
      <c r="P1321" s="10"/>
      <c r="Q1321" s="10"/>
      <c r="R1321" s="10"/>
      <c r="S1321" s="10"/>
      <c r="T1321" s="10"/>
      <c r="U1321" s="10"/>
      <c r="V1321" s="10"/>
    </row>
    <row r="1322" spans="1:22">
      <c r="A1322" s="10"/>
      <c r="B1322" s="10"/>
      <c r="C1322" s="10"/>
      <c r="D1322" s="10"/>
      <c r="E1322" s="10"/>
      <c r="F1322" s="10"/>
      <c r="G1322" s="10"/>
      <c r="H1322" s="10"/>
      <c r="I1322" s="10"/>
      <c r="J1322" s="10"/>
      <c r="K1322" s="10"/>
      <c r="L1322" s="10"/>
      <c r="M1322" s="10"/>
      <c r="N1322" s="10"/>
      <c r="O1322" s="10"/>
      <c r="P1322" s="10"/>
      <c r="Q1322" s="10"/>
      <c r="R1322" s="10"/>
      <c r="S1322" s="10"/>
      <c r="T1322" s="10"/>
      <c r="U1322" s="10"/>
      <c r="V1322" s="10"/>
    </row>
    <row r="1323" spans="1:22">
      <c r="A1323" s="10"/>
      <c r="B1323" s="10"/>
      <c r="C1323" s="10"/>
      <c r="D1323" s="10"/>
      <c r="E1323" s="10"/>
      <c r="F1323" s="10"/>
      <c r="G1323" s="10"/>
      <c r="H1323" s="10"/>
      <c r="I1323" s="10"/>
      <c r="J1323" s="10"/>
      <c r="K1323" s="10"/>
      <c r="L1323" s="10"/>
      <c r="M1323" s="10"/>
      <c r="N1323" s="10"/>
      <c r="O1323" s="10"/>
      <c r="P1323" s="10"/>
      <c r="Q1323" s="10"/>
      <c r="R1323" s="10"/>
      <c r="S1323" s="10"/>
      <c r="T1323" s="10"/>
      <c r="U1323" s="10"/>
      <c r="V1323" s="10"/>
    </row>
    <row r="1324" spans="1:22">
      <c r="A1324" s="10"/>
      <c r="B1324" s="10"/>
      <c r="C1324" s="10"/>
      <c r="D1324" s="10"/>
      <c r="E1324" s="10"/>
      <c r="F1324" s="10"/>
      <c r="G1324" s="10"/>
      <c r="H1324" s="10"/>
      <c r="I1324" s="10"/>
      <c r="J1324" s="10"/>
      <c r="K1324" s="10"/>
      <c r="L1324" s="10"/>
      <c r="M1324" s="10"/>
      <c r="N1324" s="10"/>
      <c r="O1324" s="10"/>
      <c r="P1324" s="10"/>
      <c r="Q1324" s="10"/>
      <c r="R1324" s="10"/>
      <c r="S1324" s="10"/>
      <c r="T1324" s="10"/>
      <c r="U1324" s="10"/>
      <c r="V1324" s="10"/>
    </row>
    <row r="1325" spans="1:22">
      <c r="A1325" s="10"/>
      <c r="B1325" s="10"/>
      <c r="C1325" s="10"/>
      <c r="D1325" s="10"/>
      <c r="E1325" s="10"/>
      <c r="F1325" s="10"/>
      <c r="G1325" s="10"/>
      <c r="H1325" s="10"/>
      <c r="I1325" s="10"/>
      <c r="J1325" s="10"/>
      <c r="K1325" s="10"/>
      <c r="L1325" s="10"/>
      <c r="M1325" s="10"/>
      <c r="N1325" s="10"/>
      <c r="O1325" s="10"/>
      <c r="P1325" s="10"/>
      <c r="Q1325" s="10"/>
      <c r="R1325" s="10"/>
      <c r="S1325" s="10"/>
      <c r="T1325" s="10"/>
      <c r="U1325" s="10"/>
      <c r="V1325" s="10"/>
    </row>
    <row r="1326" spans="1:22">
      <c r="A1326" s="10"/>
      <c r="B1326" s="10"/>
      <c r="C1326" s="10"/>
      <c r="D1326" s="10"/>
      <c r="E1326" s="10"/>
      <c r="F1326" s="10"/>
      <c r="G1326" s="10"/>
      <c r="H1326" s="10"/>
      <c r="I1326" s="10"/>
      <c r="J1326" s="10"/>
      <c r="K1326" s="10"/>
      <c r="L1326" s="10"/>
      <c r="M1326" s="10"/>
      <c r="N1326" s="10"/>
      <c r="O1326" s="10"/>
      <c r="P1326" s="10"/>
      <c r="Q1326" s="10"/>
      <c r="R1326" s="10"/>
      <c r="S1326" s="10"/>
      <c r="T1326" s="10"/>
      <c r="U1326" s="10"/>
      <c r="V1326" s="10"/>
    </row>
    <row r="1327" spans="1:22">
      <c r="A1327" s="10"/>
      <c r="B1327" s="10"/>
      <c r="C1327" s="10"/>
      <c r="D1327" s="10"/>
      <c r="E1327" s="10"/>
      <c r="F1327" s="10"/>
      <c r="G1327" s="10"/>
      <c r="H1327" s="10"/>
      <c r="I1327" s="10"/>
      <c r="J1327" s="10"/>
      <c r="K1327" s="10"/>
      <c r="L1327" s="10"/>
      <c r="M1327" s="10"/>
      <c r="N1327" s="10"/>
      <c r="O1327" s="10"/>
      <c r="P1327" s="10"/>
      <c r="Q1327" s="10"/>
      <c r="R1327" s="10"/>
      <c r="S1327" s="10"/>
      <c r="T1327" s="10"/>
      <c r="U1327" s="10"/>
      <c r="V1327" s="10"/>
    </row>
    <row r="1328" spans="1:22">
      <c r="A1328" s="10"/>
      <c r="B1328" s="10"/>
      <c r="C1328" s="10"/>
      <c r="D1328" s="10"/>
      <c r="E1328" s="10"/>
      <c r="F1328" s="10"/>
      <c r="G1328" s="10"/>
      <c r="H1328" s="10"/>
      <c r="I1328" s="10"/>
      <c r="J1328" s="10"/>
      <c r="K1328" s="10"/>
      <c r="L1328" s="10"/>
      <c r="M1328" s="10"/>
      <c r="N1328" s="10"/>
      <c r="O1328" s="10"/>
      <c r="P1328" s="10"/>
      <c r="Q1328" s="10"/>
      <c r="R1328" s="10"/>
      <c r="S1328" s="10"/>
      <c r="T1328" s="10"/>
      <c r="U1328" s="10"/>
      <c r="V1328" s="10"/>
    </row>
    <row r="1329" spans="1:22">
      <c r="A1329" s="10"/>
      <c r="B1329" s="10"/>
      <c r="C1329" s="10"/>
      <c r="D1329" s="10"/>
      <c r="E1329" s="10"/>
      <c r="F1329" s="10"/>
      <c r="G1329" s="10"/>
      <c r="H1329" s="10"/>
      <c r="I1329" s="10"/>
      <c r="J1329" s="10"/>
      <c r="K1329" s="10"/>
      <c r="L1329" s="10"/>
      <c r="M1329" s="10"/>
      <c r="N1329" s="10"/>
      <c r="O1329" s="10"/>
      <c r="P1329" s="10"/>
      <c r="Q1329" s="10"/>
      <c r="R1329" s="10"/>
      <c r="S1329" s="10"/>
      <c r="T1329" s="10"/>
      <c r="U1329" s="10"/>
      <c r="V1329" s="10"/>
    </row>
    <row r="1330" spans="1:22">
      <c r="A1330" s="10"/>
      <c r="B1330" s="10"/>
      <c r="C1330" s="10"/>
      <c r="D1330" s="10"/>
      <c r="E1330" s="10"/>
      <c r="F1330" s="10"/>
      <c r="G1330" s="10"/>
      <c r="H1330" s="10"/>
      <c r="I1330" s="10"/>
      <c r="J1330" s="10"/>
      <c r="K1330" s="10"/>
      <c r="L1330" s="10"/>
      <c r="M1330" s="10"/>
      <c r="N1330" s="10"/>
      <c r="O1330" s="10"/>
      <c r="P1330" s="10"/>
      <c r="Q1330" s="10"/>
      <c r="R1330" s="10"/>
      <c r="S1330" s="10"/>
      <c r="T1330" s="10"/>
      <c r="U1330" s="10"/>
      <c r="V1330" s="10"/>
    </row>
    <row r="1331" spans="1:22">
      <c r="A1331" s="10"/>
      <c r="B1331" s="10"/>
      <c r="C1331" s="10"/>
      <c r="D1331" s="10"/>
      <c r="E1331" s="10"/>
      <c r="F1331" s="10"/>
      <c r="G1331" s="10"/>
      <c r="H1331" s="10"/>
      <c r="I1331" s="10"/>
      <c r="J1331" s="10"/>
      <c r="K1331" s="10"/>
      <c r="L1331" s="10"/>
      <c r="M1331" s="10"/>
      <c r="N1331" s="10"/>
      <c r="O1331" s="10"/>
      <c r="P1331" s="10"/>
      <c r="Q1331" s="10"/>
      <c r="R1331" s="10"/>
      <c r="S1331" s="10"/>
      <c r="T1331" s="10"/>
      <c r="U1331" s="10"/>
      <c r="V1331" s="10"/>
    </row>
    <row r="1332" spans="1:22">
      <c r="A1332" s="10"/>
      <c r="B1332" s="10"/>
      <c r="C1332" s="10"/>
      <c r="D1332" s="10"/>
      <c r="E1332" s="10"/>
      <c r="F1332" s="10"/>
      <c r="G1332" s="10"/>
      <c r="H1332" s="10"/>
      <c r="I1332" s="10"/>
      <c r="J1332" s="10"/>
      <c r="K1332" s="10"/>
      <c r="L1332" s="10"/>
      <c r="M1332" s="10"/>
      <c r="N1332" s="10"/>
      <c r="O1332" s="10"/>
      <c r="P1332" s="10"/>
      <c r="Q1332" s="10"/>
      <c r="R1332" s="10"/>
      <c r="S1332" s="10"/>
      <c r="T1332" s="10"/>
      <c r="U1332" s="10"/>
      <c r="V1332" s="10"/>
    </row>
    <row r="1333" spans="1:22">
      <c r="A1333" s="10"/>
      <c r="B1333" s="10"/>
      <c r="C1333" s="10"/>
      <c r="D1333" s="10"/>
      <c r="E1333" s="10"/>
      <c r="F1333" s="10"/>
      <c r="G1333" s="10"/>
      <c r="H1333" s="10"/>
      <c r="I1333" s="10"/>
      <c r="J1333" s="10"/>
      <c r="K1333" s="10"/>
      <c r="L1333" s="10"/>
      <c r="M1333" s="10"/>
      <c r="N1333" s="10"/>
      <c r="O1333" s="10"/>
      <c r="P1333" s="10"/>
      <c r="Q1333" s="10"/>
      <c r="R1333" s="10"/>
      <c r="S1333" s="10"/>
      <c r="T1333" s="10"/>
      <c r="U1333" s="10"/>
      <c r="V1333" s="10"/>
    </row>
    <row r="1334" spans="1:22">
      <c r="A1334" s="10"/>
      <c r="B1334" s="10"/>
      <c r="C1334" s="10"/>
      <c r="D1334" s="10"/>
      <c r="E1334" s="10"/>
      <c r="F1334" s="10"/>
      <c r="G1334" s="10"/>
      <c r="H1334" s="10"/>
      <c r="I1334" s="10"/>
      <c r="J1334" s="10"/>
      <c r="K1334" s="10"/>
      <c r="L1334" s="10"/>
      <c r="M1334" s="10"/>
      <c r="N1334" s="10"/>
      <c r="O1334" s="10"/>
      <c r="P1334" s="10"/>
      <c r="Q1334" s="10"/>
      <c r="R1334" s="10"/>
      <c r="S1334" s="10"/>
      <c r="T1334" s="10"/>
      <c r="U1334" s="10"/>
      <c r="V1334" s="10"/>
    </row>
    <row r="1335" spans="1:22">
      <c r="A1335" s="10"/>
      <c r="B1335" s="10"/>
      <c r="C1335" s="10"/>
      <c r="D1335" s="10"/>
      <c r="E1335" s="10"/>
      <c r="F1335" s="10"/>
      <c r="G1335" s="10"/>
      <c r="H1335" s="10"/>
      <c r="I1335" s="10"/>
      <c r="J1335" s="10"/>
      <c r="K1335" s="10"/>
      <c r="L1335" s="10"/>
      <c r="M1335" s="10"/>
      <c r="N1335" s="10"/>
      <c r="O1335" s="10"/>
      <c r="P1335" s="10"/>
      <c r="Q1335" s="10"/>
      <c r="R1335" s="10"/>
      <c r="S1335" s="10"/>
      <c r="T1335" s="10"/>
      <c r="U1335" s="10"/>
      <c r="V1335" s="10"/>
    </row>
    <row r="1336" spans="1:22">
      <c r="A1336" s="10"/>
      <c r="B1336" s="10"/>
      <c r="C1336" s="10"/>
      <c r="D1336" s="10"/>
      <c r="E1336" s="10"/>
      <c r="F1336" s="10"/>
      <c r="G1336" s="10"/>
      <c r="H1336" s="10"/>
      <c r="I1336" s="10"/>
      <c r="J1336" s="10"/>
      <c r="K1336" s="10"/>
      <c r="L1336" s="10"/>
      <c r="M1336" s="10"/>
      <c r="N1336" s="10"/>
      <c r="O1336" s="10"/>
      <c r="P1336" s="10"/>
      <c r="Q1336" s="10"/>
      <c r="R1336" s="10"/>
      <c r="S1336" s="10"/>
      <c r="T1336" s="10"/>
      <c r="U1336" s="10"/>
      <c r="V1336" s="10"/>
    </row>
    <row r="1337" spans="1:22">
      <c r="A1337" s="10"/>
      <c r="B1337" s="10"/>
      <c r="C1337" s="10"/>
      <c r="D1337" s="10"/>
      <c r="E1337" s="10"/>
      <c r="F1337" s="10"/>
      <c r="G1337" s="10"/>
      <c r="H1337" s="10"/>
      <c r="I1337" s="10"/>
      <c r="J1337" s="10"/>
      <c r="K1337" s="10"/>
      <c r="L1337" s="10"/>
      <c r="M1337" s="10"/>
      <c r="N1337" s="10"/>
      <c r="O1337" s="10"/>
      <c r="P1337" s="10"/>
      <c r="Q1337" s="10"/>
      <c r="R1337" s="10"/>
      <c r="S1337" s="10"/>
      <c r="T1337" s="10"/>
      <c r="U1337" s="10"/>
      <c r="V1337" s="10"/>
    </row>
    <row r="1338" spans="1:22">
      <c r="A1338" s="10"/>
      <c r="B1338" s="10"/>
      <c r="C1338" s="10"/>
      <c r="D1338" s="10"/>
      <c r="E1338" s="10"/>
      <c r="F1338" s="10"/>
      <c r="G1338" s="10"/>
      <c r="H1338" s="10"/>
      <c r="I1338" s="10"/>
      <c r="J1338" s="10"/>
      <c r="K1338" s="10"/>
      <c r="L1338" s="10"/>
      <c r="M1338" s="10"/>
      <c r="N1338" s="10"/>
      <c r="O1338" s="10"/>
      <c r="P1338" s="10"/>
      <c r="Q1338" s="10"/>
      <c r="R1338" s="10"/>
      <c r="S1338" s="10"/>
      <c r="T1338" s="10"/>
      <c r="U1338" s="10"/>
      <c r="V1338" s="10"/>
    </row>
    <row r="1339" spans="1:22">
      <c r="A1339" s="10"/>
      <c r="B1339" s="10"/>
      <c r="C1339" s="10"/>
      <c r="D1339" s="10"/>
      <c r="E1339" s="10"/>
      <c r="F1339" s="10"/>
      <c r="G1339" s="10"/>
      <c r="H1339" s="10"/>
      <c r="I1339" s="10"/>
      <c r="J1339" s="10"/>
      <c r="K1339" s="10"/>
      <c r="L1339" s="10"/>
      <c r="M1339" s="10"/>
      <c r="N1339" s="10"/>
      <c r="O1339" s="10"/>
      <c r="P1339" s="10"/>
      <c r="Q1339" s="10"/>
      <c r="R1339" s="10"/>
      <c r="S1339" s="10"/>
      <c r="T1339" s="10"/>
      <c r="U1339" s="10"/>
      <c r="V1339" s="10"/>
    </row>
    <row r="1340" spans="1:22">
      <c r="A1340" s="10"/>
      <c r="B1340" s="10"/>
      <c r="C1340" s="10"/>
      <c r="D1340" s="10"/>
      <c r="E1340" s="10"/>
      <c r="F1340" s="10"/>
      <c r="G1340" s="10"/>
      <c r="H1340" s="10"/>
      <c r="I1340" s="10"/>
      <c r="J1340" s="10"/>
      <c r="K1340" s="10"/>
      <c r="L1340" s="10"/>
      <c r="M1340" s="10"/>
      <c r="N1340" s="10"/>
      <c r="O1340" s="10"/>
      <c r="P1340" s="10"/>
      <c r="Q1340" s="10"/>
      <c r="R1340" s="10"/>
      <c r="S1340" s="10"/>
      <c r="T1340" s="10"/>
      <c r="U1340" s="10"/>
      <c r="V1340" s="10"/>
    </row>
    <row r="1341" spans="1:22">
      <c r="A1341" s="10"/>
      <c r="B1341" s="10"/>
      <c r="C1341" s="10"/>
      <c r="D1341" s="10"/>
      <c r="E1341" s="10"/>
      <c r="F1341" s="10"/>
      <c r="G1341" s="10"/>
      <c r="H1341" s="10"/>
      <c r="I1341" s="10"/>
      <c r="J1341" s="10"/>
      <c r="K1341" s="10"/>
      <c r="L1341" s="10"/>
      <c r="M1341" s="10"/>
      <c r="N1341" s="10"/>
      <c r="O1341" s="10"/>
      <c r="P1341" s="10"/>
      <c r="Q1341" s="10"/>
      <c r="R1341" s="10"/>
      <c r="S1341" s="10"/>
      <c r="T1341" s="10"/>
      <c r="U1341" s="10"/>
      <c r="V1341" s="10"/>
    </row>
    <row r="1342" spans="1:22">
      <c r="A1342" s="10"/>
      <c r="B1342" s="10"/>
      <c r="C1342" s="10"/>
      <c r="D1342" s="10"/>
      <c r="E1342" s="10"/>
      <c r="F1342" s="10"/>
      <c r="G1342" s="10"/>
      <c r="H1342" s="10"/>
      <c r="I1342" s="10"/>
      <c r="J1342" s="10"/>
      <c r="K1342" s="10"/>
      <c r="L1342" s="10"/>
      <c r="M1342" s="10"/>
      <c r="N1342" s="10"/>
      <c r="O1342" s="10"/>
      <c r="P1342" s="10"/>
      <c r="Q1342" s="10"/>
      <c r="R1342" s="10"/>
      <c r="S1342" s="10"/>
      <c r="T1342" s="10"/>
      <c r="U1342" s="10"/>
      <c r="V1342" s="10"/>
    </row>
    <row r="1343" spans="1:22">
      <c r="A1343" s="10"/>
      <c r="B1343" s="10"/>
      <c r="C1343" s="10"/>
      <c r="D1343" s="10"/>
      <c r="E1343" s="10"/>
      <c r="F1343" s="10"/>
      <c r="G1343" s="10"/>
      <c r="H1343" s="10"/>
      <c r="I1343" s="10"/>
      <c r="J1343" s="10"/>
      <c r="K1343" s="10"/>
      <c r="L1343" s="10"/>
      <c r="M1343" s="10"/>
      <c r="N1343" s="10"/>
      <c r="O1343" s="10"/>
      <c r="P1343" s="10"/>
      <c r="Q1343" s="10"/>
      <c r="R1343" s="10"/>
      <c r="S1343" s="10"/>
      <c r="T1343" s="10"/>
      <c r="U1343" s="10"/>
      <c r="V1343" s="10"/>
    </row>
    <row r="1344" spans="1:22">
      <c r="A1344" s="10"/>
      <c r="B1344" s="10"/>
      <c r="C1344" s="10"/>
      <c r="D1344" s="10"/>
      <c r="E1344" s="10"/>
      <c r="F1344" s="10"/>
      <c r="G1344" s="10"/>
      <c r="H1344" s="10"/>
      <c r="I1344" s="10"/>
      <c r="J1344" s="10"/>
      <c r="K1344" s="10"/>
      <c r="L1344" s="10"/>
      <c r="M1344" s="10"/>
      <c r="N1344" s="10"/>
      <c r="O1344" s="10"/>
      <c r="P1344" s="10"/>
      <c r="Q1344" s="10"/>
      <c r="R1344" s="10"/>
      <c r="S1344" s="10"/>
      <c r="T1344" s="10"/>
      <c r="U1344" s="10"/>
      <c r="V1344" s="10"/>
    </row>
    <row r="1345" spans="1:22">
      <c r="A1345" s="10"/>
      <c r="B1345" s="10"/>
      <c r="C1345" s="10"/>
      <c r="D1345" s="10"/>
      <c r="E1345" s="10"/>
      <c r="F1345" s="10"/>
      <c r="G1345" s="10"/>
      <c r="H1345" s="10"/>
      <c r="I1345" s="10"/>
      <c r="J1345" s="10"/>
      <c r="K1345" s="10"/>
      <c r="L1345" s="10"/>
      <c r="M1345" s="10"/>
      <c r="N1345" s="10"/>
      <c r="O1345" s="10"/>
      <c r="P1345" s="10"/>
      <c r="Q1345" s="10"/>
      <c r="R1345" s="10"/>
      <c r="S1345" s="10"/>
      <c r="T1345" s="10"/>
      <c r="U1345" s="10"/>
      <c r="V1345" s="10"/>
    </row>
    <row r="1346" spans="1:22">
      <c r="A1346" s="10"/>
      <c r="B1346" s="10"/>
      <c r="C1346" s="10"/>
      <c r="D1346" s="10"/>
      <c r="E1346" s="10"/>
      <c r="F1346" s="10"/>
      <c r="G1346" s="10"/>
      <c r="H1346" s="10"/>
      <c r="I1346" s="10"/>
      <c r="J1346" s="10"/>
      <c r="K1346" s="10"/>
      <c r="L1346" s="10"/>
      <c r="M1346" s="10"/>
      <c r="N1346" s="10"/>
      <c r="O1346" s="10"/>
      <c r="P1346" s="10"/>
      <c r="Q1346" s="10"/>
      <c r="R1346" s="10"/>
      <c r="S1346" s="10"/>
      <c r="T1346" s="10"/>
      <c r="U1346" s="10"/>
      <c r="V1346" s="10"/>
    </row>
    <row r="1347" spans="1:22">
      <c r="A1347" s="10"/>
      <c r="B1347" s="10"/>
      <c r="C1347" s="10"/>
      <c r="D1347" s="10"/>
      <c r="E1347" s="10"/>
      <c r="F1347" s="10"/>
      <c r="G1347" s="10"/>
      <c r="H1347" s="10"/>
      <c r="I1347" s="10"/>
      <c r="J1347" s="10"/>
      <c r="K1347" s="10"/>
      <c r="L1347" s="10"/>
      <c r="M1347" s="10"/>
      <c r="N1347" s="10"/>
      <c r="O1347" s="10"/>
      <c r="P1347" s="10"/>
      <c r="Q1347" s="10"/>
      <c r="R1347" s="10"/>
      <c r="S1347" s="10"/>
      <c r="T1347" s="10"/>
      <c r="U1347" s="10"/>
      <c r="V1347" s="10"/>
    </row>
    <row r="1348" spans="1:22">
      <c r="A1348" s="10"/>
      <c r="B1348" s="10"/>
      <c r="C1348" s="10"/>
      <c r="D1348" s="10"/>
      <c r="E1348" s="10"/>
      <c r="F1348" s="10"/>
      <c r="G1348" s="10"/>
      <c r="H1348" s="10"/>
      <c r="I1348" s="10"/>
      <c r="J1348" s="10"/>
      <c r="K1348" s="10"/>
      <c r="L1348" s="10"/>
      <c r="M1348" s="10"/>
      <c r="N1348" s="10"/>
      <c r="O1348" s="10"/>
      <c r="P1348" s="10"/>
      <c r="Q1348" s="10"/>
      <c r="R1348" s="10"/>
      <c r="S1348" s="10"/>
      <c r="T1348" s="10"/>
      <c r="U1348" s="10"/>
      <c r="V1348" s="10"/>
    </row>
    <row r="1349" spans="1:22">
      <c r="A1349" s="10"/>
      <c r="B1349" s="10"/>
      <c r="C1349" s="10"/>
      <c r="D1349" s="10"/>
      <c r="E1349" s="10"/>
      <c r="F1349" s="10"/>
      <c r="G1349" s="10"/>
      <c r="H1349" s="10"/>
      <c r="I1349" s="10"/>
      <c r="J1349" s="10"/>
      <c r="K1349" s="10"/>
      <c r="L1349" s="10"/>
      <c r="M1349" s="10"/>
      <c r="N1349" s="10"/>
      <c r="O1349" s="10"/>
      <c r="P1349" s="10"/>
      <c r="Q1349" s="10"/>
      <c r="R1349" s="10"/>
      <c r="S1349" s="10"/>
      <c r="T1349" s="10"/>
      <c r="U1349" s="10"/>
      <c r="V1349" s="10"/>
    </row>
    <row r="1350" spans="1:22">
      <c r="A1350" s="10"/>
      <c r="B1350" s="10"/>
      <c r="C1350" s="10"/>
      <c r="D1350" s="10"/>
      <c r="E1350" s="10"/>
      <c r="F1350" s="10"/>
      <c r="G1350" s="10"/>
      <c r="H1350" s="10"/>
      <c r="I1350" s="10"/>
      <c r="J1350" s="10"/>
      <c r="K1350" s="10"/>
      <c r="L1350" s="10"/>
      <c r="M1350" s="10"/>
      <c r="N1350" s="10"/>
      <c r="O1350" s="10"/>
      <c r="P1350" s="10"/>
      <c r="Q1350" s="10"/>
      <c r="R1350" s="10"/>
      <c r="S1350" s="10"/>
      <c r="T1350" s="10"/>
      <c r="U1350" s="10"/>
      <c r="V1350" s="10"/>
    </row>
    <row r="1351" spans="1:22">
      <c r="A1351" s="10"/>
      <c r="B1351" s="10"/>
      <c r="C1351" s="10"/>
      <c r="D1351" s="10"/>
      <c r="E1351" s="10"/>
      <c r="F1351" s="10"/>
      <c r="G1351" s="10"/>
      <c r="H1351" s="10"/>
      <c r="I1351" s="10"/>
      <c r="J1351" s="10"/>
      <c r="K1351" s="10"/>
      <c r="L1351" s="10"/>
      <c r="M1351" s="10"/>
      <c r="N1351" s="10"/>
      <c r="O1351" s="10"/>
      <c r="P1351" s="10"/>
      <c r="Q1351" s="10"/>
      <c r="R1351" s="10"/>
      <c r="S1351" s="10"/>
      <c r="T1351" s="10"/>
      <c r="U1351" s="10"/>
      <c r="V1351" s="10"/>
    </row>
    <row r="1352" spans="1:22">
      <c r="A1352" s="10"/>
      <c r="B1352" s="10"/>
      <c r="C1352" s="10"/>
      <c r="D1352" s="10"/>
      <c r="E1352" s="10"/>
      <c r="F1352" s="10"/>
      <c r="G1352" s="10"/>
      <c r="H1352" s="10"/>
      <c r="I1352" s="10"/>
      <c r="J1352" s="10"/>
      <c r="K1352" s="10"/>
      <c r="L1352" s="10"/>
      <c r="M1352" s="10"/>
      <c r="N1352" s="10"/>
      <c r="O1352" s="10"/>
      <c r="P1352" s="10"/>
      <c r="Q1352" s="10"/>
      <c r="R1352" s="10"/>
      <c r="S1352" s="10"/>
      <c r="T1352" s="10"/>
      <c r="U1352" s="10"/>
      <c r="V1352" s="10"/>
    </row>
    <row r="1353" spans="1:22">
      <c r="A1353" s="10"/>
      <c r="B1353" s="10"/>
      <c r="C1353" s="10"/>
      <c r="D1353" s="10"/>
      <c r="E1353" s="10"/>
      <c r="F1353" s="10"/>
      <c r="G1353" s="10"/>
      <c r="H1353" s="10"/>
      <c r="I1353" s="10"/>
      <c r="J1353" s="10"/>
      <c r="K1353" s="10"/>
      <c r="L1353" s="10"/>
      <c r="M1353" s="10"/>
      <c r="N1353" s="10"/>
      <c r="O1353" s="10"/>
      <c r="P1353" s="10"/>
      <c r="Q1353" s="10"/>
      <c r="R1353" s="10"/>
      <c r="S1353" s="10"/>
      <c r="T1353" s="10"/>
      <c r="U1353" s="10"/>
      <c r="V1353" s="10"/>
    </row>
    <row r="1354" spans="1:22">
      <c r="A1354" s="10"/>
      <c r="B1354" s="10"/>
      <c r="C1354" s="10"/>
      <c r="D1354" s="10"/>
      <c r="E1354" s="10"/>
      <c r="F1354" s="10"/>
      <c r="G1354" s="10"/>
      <c r="H1354" s="10"/>
      <c r="I1354" s="10"/>
      <c r="J1354" s="10"/>
      <c r="K1354" s="10"/>
      <c r="L1354" s="10"/>
      <c r="M1354" s="10"/>
      <c r="N1354" s="10"/>
      <c r="O1354" s="10"/>
      <c r="P1354" s="10"/>
      <c r="Q1354" s="10"/>
      <c r="R1354" s="10"/>
      <c r="S1354" s="10"/>
      <c r="T1354" s="10"/>
      <c r="U1354" s="10"/>
      <c r="V1354" s="10"/>
    </row>
    <row r="1355" spans="1:22">
      <c r="A1355" s="10"/>
      <c r="B1355" s="10"/>
      <c r="C1355" s="10"/>
      <c r="D1355" s="10"/>
      <c r="E1355" s="10"/>
      <c r="F1355" s="10"/>
      <c r="G1355" s="10"/>
      <c r="H1355" s="10"/>
      <c r="I1355" s="10"/>
      <c r="J1355" s="10"/>
      <c r="K1355" s="10"/>
      <c r="L1355" s="10"/>
      <c r="M1355" s="10"/>
      <c r="N1355" s="10"/>
      <c r="O1355" s="10"/>
      <c r="P1355" s="10"/>
      <c r="Q1355" s="10"/>
      <c r="R1355" s="10"/>
      <c r="S1355" s="10"/>
      <c r="T1355" s="10"/>
      <c r="U1355" s="10"/>
      <c r="V1355" s="10"/>
    </row>
    <row r="1356" spans="1:22">
      <c r="A1356" s="10"/>
      <c r="B1356" s="10"/>
      <c r="C1356" s="10"/>
      <c r="D1356" s="10"/>
      <c r="E1356" s="10"/>
      <c r="F1356" s="10"/>
      <c r="G1356" s="10"/>
      <c r="H1356" s="10"/>
      <c r="I1356" s="10"/>
      <c r="J1356" s="10"/>
      <c r="K1356" s="10"/>
      <c r="L1356" s="10"/>
      <c r="M1356" s="10"/>
      <c r="N1356" s="10"/>
      <c r="O1356" s="10"/>
      <c r="P1356" s="10"/>
      <c r="Q1356" s="10"/>
      <c r="R1356" s="10"/>
      <c r="S1356" s="10"/>
      <c r="T1356" s="10"/>
      <c r="U1356" s="10"/>
      <c r="V1356" s="10"/>
    </row>
    <row r="1357" spans="1:22">
      <c r="A1357" s="10"/>
      <c r="B1357" s="10"/>
      <c r="C1357" s="10"/>
      <c r="D1357" s="10"/>
      <c r="E1357" s="10"/>
      <c r="F1357" s="10"/>
      <c r="G1357" s="10"/>
      <c r="H1357" s="10"/>
      <c r="I1357" s="10"/>
      <c r="J1357" s="10"/>
      <c r="K1357" s="10"/>
      <c r="L1357" s="10"/>
      <c r="M1357" s="10"/>
      <c r="N1357" s="10"/>
      <c r="O1357" s="10"/>
      <c r="P1357" s="10"/>
      <c r="Q1357" s="10"/>
      <c r="R1357" s="10"/>
      <c r="S1357" s="10"/>
      <c r="T1357" s="10"/>
      <c r="U1357" s="10"/>
      <c r="V1357" s="10"/>
    </row>
    <row r="1358" spans="1:22">
      <c r="A1358" s="10"/>
      <c r="B1358" s="10"/>
      <c r="C1358" s="10"/>
      <c r="D1358" s="10"/>
      <c r="E1358" s="10"/>
      <c r="F1358" s="10"/>
      <c r="G1358" s="10"/>
      <c r="H1358" s="10"/>
      <c r="I1358" s="10"/>
      <c r="J1358" s="10"/>
      <c r="K1358" s="10"/>
      <c r="L1358" s="10"/>
      <c r="M1358" s="10"/>
      <c r="N1358" s="10"/>
      <c r="O1358" s="10"/>
      <c r="P1358" s="10"/>
      <c r="Q1358" s="10"/>
      <c r="R1358" s="10"/>
      <c r="S1358" s="10"/>
      <c r="T1358" s="10"/>
      <c r="U1358" s="10"/>
      <c r="V1358" s="10"/>
    </row>
    <row r="1359" spans="1:22">
      <c r="A1359" s="10"/>
      <c r="B1359" s="10"/>
      <c r="C1359" s="10"/>
      <c r="D1359" s="10"/>
      <c r="E1359" s="10"/>
      <c r="F1359" s="10"/>
      <c r="G1359" s="10"/>
      <c r="H1359" s="10"/>
      <c r="I1359" s="10"/>
      <c r="J1359" s="10"/>
      <c r="K1359" s="10"/>
      <c r="L1359" s="10"/>
      <c r="M1359" s="10"/>
      <c r="N1359" s="10"/>
      <c r="O1359" s="10"/>
      <c r="P1359" s="10"/>
      <c r="Q1359" s="10"/>
      <c r="R1359" s="10"/>
      <c r="S1359" s="10"/>
      <c r="T1359" s="10"/>
      <c r="U1359" s="10"/>
      <c r="V1359" s="10"/>
    </row>
    <row r="1360" spans="1:22">
      <c r="A1360" s="10"/>
      <c r="B1360" s="10"/>
      <c r="C1360" s="10"/>
      <c r="D1360" s="10"/>
      <c r="E1360" s="10"/>
      <c r="F1360" s="10"/>
      <c r="G1360" s="10"/>
      <c r="H1360" s="10"/>
      <c r="I1360" s="10"/>
      <c r="J1360" s="10"/>
      <c r="K1360" s="10"/>
      <c r="L1360" s="10"/>
      <c r="M1360" s="10"/>
      <c r="N1360" s="10"/>
      <c r="O1360" s="10"/>
      <c r="P1360" s="10"/>
      <c r="Q1360" s="10"/>
      <c r="R1360" s="10"/>
      <c r="S1360" s="10"/>
      <c r="T1360" s="10"/>
      <c r="U1360" s="10"/>
      <c r="V1360" s="10"/>
    </row>
    <row r="1361" spans="1:22">
      <c r="A1361" s="10"/>
      <c r="B1361" s="10"/>
      <c r="C1361" s="10"/>
      <c r="D1361" s="10"/>
      <c r="E1361" s="10"/>
      <c r="F1361" s="10"/>
      <c r="G1361" s="10"/>
      <c r="H1361" s="10"/>
      <c r="I1361" s="10"/>
      <c r="J1361" s="10"/>
      <c r="K1361" s="10"/>
      <c r="L1361" s="10"/>
      <c r="M1361" s="10"/>
      <c r="N1361" s="10"/>
      <c r="O1361" s="10"/>
      <c r="P1361" s="10"/>
      <c r="Q1361" s="10"/>
      <c r="R1361" s="10"/>
      <c r="S1361" s="10"/>
      <c r="T1361" s="10"/>
      <c r="U1361" s="10"/>
      <c r="V1361" s="10"/>
    </row>
    <row r="1362" spans="1:22">
      <c r="A1362" s="10"/>
      <c r="B1362" s="10"/>
      <c r="C1362" s="10"/>
      <c r="D1362" s="10"/>
      <c r="E1362" s="10"/>
      <c r="F1362" s="10"/>
      <c r="G1362" s="10"/>
      <c r="H1362" s="10"/>
      <c r="I1362" s="10"/>
      <c r="J1362" s="10"/>
      <c r="K1362" s="10"/>
      <c r="L1362" s="10"/>
      <c r="M1362" s="10"/>
      <c r="N1362" s="10"/>
      <c r="O1362" s="10"/>
      <c r="P1362" s="10"/>
      <c r="Q1362" s="10"/>
      <c r="R1362" s="10"/>
      <c r="S1362" s="10"/>
      <c r="T1362" s="10"/>
      <c r="U1362" s="10"/>
      <c r="V1362" s="10"/>
    </row>
    <row r="1363" spans="1:22">
      <c r="A1363" s="10"/>
      <c r="B1363" s="10"/>
      <c r="C1363" s="10"/>
      <c r="D1363" s="10"/>
      <c r="E1363" s="10"/>
      <c r="F1363" s="10"/>
      <c r="G1363" s="10"/>
      <c r="H1363" s="10"/>
      <c r="I1363" s="10"/>
      <c r="J1363" s="10"/>
      <c r="K1363" s="10"/>
      <c r="L1363" s="10"/>
      <c r="M1363" s="10"/>
      <c r="N1363" s="10"/>
      <c r="O1363" s="10"/>
      <c r="P1363" s="10"/>
      <c r="Q1363" s="10"/>
      <c r="R1363" s="10"/>
      <c r="S1363" s="10"/>
      <c r="T1363" s="10"/>
      <c r="U1363" s="10"/>
      <c r="V1363" s="10"/>
    </row>
    <row r="1364" spans="1:22">
      <c r="A1364" s="10"/>
      <c r="B1364" s="10"/>
      <c r="C1364" s="10"/>
      <c r="D1364" s="10"/>
      <c r="E1364" s="10"/>
      <c r="F1364" s="10"/>
      <c r="G1364" s="10"/>
      <c r="H1364" s="10"/>
      <c r="I1364" s="10"/>
      <c r="J1364" s="10"/>
      <c r="K1364" s="10"/>
      <c r="L1364" s="10"/>
      <c r="M1364" s="10"/>
      <c r="N1364" s="10"/>
      <c r="O1364" s="10"/>
      <c r="P1364" s="10"/>
      <c r="Q1364" s="10"/>
      <c r="R1364" s="10"/>
      <c r="S1364" s="10"/>
      <c r="T1364" s="10"/>
      <c r="U1364" s="10"/>
      <c r="V1364" s="10"/>
    </row>
    <row r="1365" spans="1:22">
      <c r="A1365" s="10"/>
      <c r="B1365" s="10"/>
      <c r="C1365" s="10"/>
      <c r="D1365" s="10"/>
      <c r="E1365" s="10"/>
      <c r="F1365" s="10"/>
      <c r="G1365" s="10"/>
      <c r="H1365" s="10"/>
      <c r="I1365" s="10"/>
      <c r="J1365" s="10"/>
      <c r="K1365" s="10"/>
      <c r="L1365" s="10"/>
      <c r="M1365" s="10"/>
      <c r="N1365" s="10"/>
      <c r="O1365" s="10"/>
      <c r="P1365" s="10"/>
      <c r="Q1365" s="10"/>
      <c r="R1365" s="10"/>
      <c r="S1365" s="10"/>
      <c r="T1365" s="10"/>
      <c r="U1365" s="10"/>
      <c r="V1365" s="10"/>
    </row>
    <row r="1366" spans="1:22">
      <c r="A1366" s="10"/>
      <c r="B1366" s="10"/>
      <c r="C1366" s="10"/>
      <c r="D1366" s="10"/>
      <c r="E1366" s="10"/>
      <c r="F1366" s="10"/>
      <c r="G1366" s="10"/>
      <c r="H1366" s="10"/>
      <c r="I1366" s="10"/>
      <c r="J1366" s="10"/>
      <c r="K1366" s="10"/>
      <c r="L1366" s="10"/>
      <c r="M1366" s="10"/>
      <c r="N1366" s="10"/>
      <c r="O1366" s="10"/>
      <c r="P1366" s="10"/>
      <c r="Q1366" s="10"/>
      <c r="R1366" s="10"/>
      <c r="S1366" s="10"/>
      <c r="T1366" s="10"/>
      <c r="U1366" s="10"/>
      <c r="V1366" s="10"/>
    </row>
    <row r="1367" spans="1:22">
      <c r="A1367" s="10"/>
      <c r="B1367" s="10"/>
      <c r="C1367" s="10"/>
      <c r="D1367" s="10"/>
      <c r="E1367" s="10"/>
      <c r="F1367" s="10"/>
      <c r="G1367" s="10"/>
      <c r="H1367" s="10"/>
      <c r="I1367" s="10"/>
      <c r="J1367" s="10"/>
      <c r="K1367" s="10"/>
      <c r="L1367" s="10"/>
      <c r="M1367" s="10"/>
      <c r="N1367" s="10"/>
      <c r="O1367" s="10"/>
      <c r="P1367" s="10"/>
      <c r="Q1367" s="10"/>
      <c r="R1367" s="10"/>
      <c r="S1367" s="10"/>
      <c r="T1367" s="10"/>
      <c r="U1367" s="10"/>
      <c r="V1367" s="10"/>
    </row>
    <row r="1368" spans="1:22">
      <c r="A1368" s="10"/>
      <c r="B1368" s="10"/>
      <c r="C1368" s="10"/>
      <c r="D1368" s="10"/>
      <c r="E1368" s="10"/>
      <c r="F1368" s="10"/>
      <c r="G1368" s="10"/>
      <c r="H1368" s="10"/>
      <c r="I1368" s="10"/>
      <c r="J1368" s="10"/>
      <c r="K1368" s="10"/>
      <c r="L1368" s="10"/>
      <c r="M1368" s="10"/>
      <c r="N1368" s="10"/>
      <c r="O1368" s="10"/>
      <c r="P1368" s="10"/>
      <c r="Q1368" s="10"/>
      <c r="R1368" s="10"/>
      <c r="S1368" s="10"/>
      <c r="T1368" s="10"/>
      <c r="U1368" s="10"/>
      <c r="V1368" s="10"/>
    </row>
    <row r="1369" spans="1:22">
      <c r="A1369" s="10"/>
      <c r="B1369" s="10"/>
      <c r="C1369" s="10"/>
      <c r="D1369" s="10"/>
      <c r="E1369" s="10"/>
      <c r="F1369" s="10"/>
      <c r="G1369" s="10"/>
      <c r="H1369" s="10"/>
      <c r="I1369" s="10"/>
      <c r="J1369" s="10"/>
      <c r="K1369" s="10"/>
      <c r="L1369" s="10"/>
      <c r="M1369" s="10"/>
      <c r="N1369" s="10"/>
      <c r="O1369" s="10"/>
      <c r="P1369" s="10"/>
      <c r="Q1369" s="10"/>
      <c r="R1369" s="10"/>
      <c r="S1369" s="10"/>
      <c r="T1369" s="10"/>
      <c r="U1369" s="10"/>
      <c r="V1369" s="10"/>
    </row>
    <row r="1370" spans="1:22">
      <c r="A1370" s="10"/>
      <c r="B1370" s="10"/>
      <c r="C1370" s="10"/>
      <c r="D1370" s="10"/>
      <c r="E1370" s="10"/>
      <c r="F1370" s="10"/>
      <c r="G1370" s="10"/>
      <c r="H1370" s="10"/>
      <c r="I1370" s="10"/>
      <c r="J1370" s="10"/>
      <c r="K1370" s="10"/>
      <c r="L1370" s="10"/>
      <c r="M1370" s="10"/>
      <c r="N1370" s="10"/>
      <c r="O1370" s="10"/>
      <c r="P1370" s="10"/>
      <c r="Q1370" s="10"/>
      <c r="R1370" s="10"/>
      <c r="S1370" s="10"/>
      <c r="T1370" s="10"/>
      <c r="U1370" s="10"/>
      <c r="V1370" s="10"/>
    </row>
    <row r="1371" spans="1:22">
      <c r="A1371" s="10"/>
      <c r="B1371" s="10"/>
      <c r="C1371" s="10"/>
      <c r="D1371" s="10"/>
      <c r="E1371" s="10"/>
      <c r="F1371" s="10"/>
      <c r="G1371" s="10"/>
      <c r="H1371" s="10"/>
      <c r="I1371" s="10"/>
      <c r="J1371" s="10"/>
      <c r="K1371" s="10"/>
      <c r="L1371" s="10"/>
      <c r="M1371" s="10"/>
      <c r="N1371" s="10"/>
      <c r="O1371" s="10"/>
      <c r="P1371" s="10"/>
      <c r="Q1371" s="10"/>
      <c r="R1371" s="10"/>
      <c r="S1371" s="10"/>
      <c r="T1371" s="10"/>
      <c r="U1371" s="10"/>
      <c r="V1371" s="10"/>
    </row>
    <row r="1372" spans="1:22">
      <c r="A1372" s="10"/>
      <c r="B1372" s="10"/>
      <c r="C1372" s="10"/>
      <c r="D1372" s="10"/>
      <c r="E1372" s="10"/>
      <c r="F1372" s="10"/>
      <c r="G1372" s="10"/>
      <c r="H1372" s="10"/>
      <c r="I1372" s="10"/>
      <c r="J1372" s="10"/>
      <c r="K1372" s="10"/>
      <c r="L1372" s="10"/>
      <c r="M1372" s="10"/>
      <c r="N1372" s="10"/>
      <c r="O1372" s="10"/>
      <c r="P1372" s="10"/>
      <c r="Q1372" s="10"/>
      <c r="R1372" s="10"/>
      <c r="S1372" s="10"/>
      <c r="T1372" s="10"/>
      <c r="U1372" s="10"/>
      <c r="V1372" s="10"/>
    </row>
    <row r="1373" spans="1:22">
      <c r="A1373" s="10"/>
      <c r="B1373" s="10"/>
      <c r="C1373" s="10"/>
      <c r="D1373" s="10"/>
      <c r="E1373" s="10"/>
      <c r="F1373" s="10"/>
      <c r="G1373" s="10"/>
      <c r="H1373" s="10"/>
      <c r="I1373" s="10"/>
      <c r="J1373" s="10"/>
      <c r="K1373" s="10"/>
      <c r="L1373" s="10"/>
      <c r="M1373" s="10"/>
      <c r="N1373" s="10"/>
      <c r="O1373" s="10"/>
      <c r="P1373" s="10"/>
      <c r="Q1373" s="10"/>
      <c r="R1373" s="10"/>
      <c r="S1373" s="10"/>
      <c r="T1373" s="10"/>
      <c r="U1373" s="10"/>
      <c r="V1373" s="10"/>
    </row>
    <row r="1374" spans="1:22">
      <c r="A1374" s="10"/>
      <c r="B1374" s="10"/>
      <c r="C1374" s="10"/>
      <c r="D1374" s="10"/>
      <c r="E1374" s="10"/>
      <c r="F1374" s="10"/>
      <c r="G1374" s="10"/>
      <c r="H1374" s="10"/>
      <c r="I1374" s="10"/>
      <c r="J1374" s="10"/>
      <c r="K1374" s="10"/>
      <c r="L1374" s="10"/>
      <c r="M1374" s="10"/>
      <c r="N1374" s="10"/>
      <c r="O1374" s="10"/>
      <c r="P1374" s="10"/>
      <c r="Q1374" s="10"/>
      <c r="R1374" s="10"/>
      <c r="S1374" s="10"/>
      <c r="T1374" s="10"/>
      <c r="U1374" s="10"/>
      <c r="V1374" s="10"/>
    </row>
    <row r="1375" spans="1:22">
      <c r="A1375" s="10"/>
      <c r="B1375" s="10"/>
      <c r="C1375" s="10"/>
      <c r="D1375" s="10"/>
      <c r="E1375" s="10"/>
      <c r="F1375" s="10"/>
      <c r="G1375" s="10"/>
      <c r="H1375" s="10"/>
      <c r="I1375" s="10"/>
      <c r="J1375" s="10"/>
      <c r="K1375" s="10"/>
      <c r="L1375" s="10"/>
      <c r="M1375" s="10"/>
      <c r="N1375" s="10"/>
      <c r="O1375" s="10"/>
      <c r="P1375" s="10"/>
      <c r="Q1375" s="10"/>
      <c r="R1375" s="10"/>
      <c r="S1375" s="10"/>
      <c r="T1375" s="10"/>
      <c r="U1375" s="10"/>
      <c r="V1375" s="10"/>
    </row>
    <row r="1376" spans="1:22">
      <c r="A1376" s="10"/>
      <c r="B1376" s="10"/>
      <c r="C1376" s="10"/>
      <c r="D1376" s="10"/>
      <c r="E1376" s="10"/>
      <c r="F1376" s="10"/>
      <c r="G1376" s="10"/>
      <c r="H1376" s="10"/>
      <c r="I1376" s="10"/>
      <c r="J1376" s="10"/>
      <c r="K1376" s="10"/>
      <c r="L1376" s="10"/>
      <c r="M1376" s="10"/>
      <c r="N1376" s="10"/>
      <c r="O1376" s="10"/>
      <c r="P1376" s="10"/>
      <c r="Q1376" s="10"/>
      <c r="R1376" s="10"/>
      <c r="S1376" s="10"/>
      <c r="T1376" s="10"/>
      <c r="U1376" s="10"/>
      <c r="V1376" s="10"/>
    </row>
    <row r="1377" spans="1:22">
      <c r="A1377" s="10"/>
      <c r="B1377" s="10"/>
      <c r="C1377" s="10"/>
      <c r="D1377" s="10"/>
      <c r="E1377" s="10"/>
      <c r="F1377" s="10"/>
      <c r="G1377" s="10"/>
      <c r="H1377" s="10"/>
      <c r="I1377" s="10"/>
      <c r="J1377" s="10"/>
      <c r="K1377" s="10"/>
      <c r="L1377" s="10"/>
      <c r="M1377" s="10"/>
      <c r="N1377" s="10"/>
      <c r="O1377" s="10"/>
      <c r="P1377" s="10"/>
      <c r="Q1377" s="10"/>
      <c r="R1377" s="10"/>
      <c r="S1377" s="10"/>
      <c r="T1377" s="10"/>
      <c r="U1377" s="10"/>
      <c r="V1377" s="10"/>
    </row>
    <row r="1378" spans="1:22">
      <c r="A1378" s="10"/>
      <c r="B1378" s="10"/>
      <c r="C1378" s="10"/>
      <c r="D1378" s="10"/>
      <c r="E1378" s="10"/>
      <c r="F1378" s="10"/>
      <c r="G1378" s="10"/>
      <c r="H1378" s="10"/>
      <c r="I1378" s="10"/>
      <c r="J1378" s="10"/>
      <c r="K1378" s="10"/>
      <c r="L1378" s="10"/>
      <c r="M1378" s="10"/>
      <c r="N1378" s="10"/>
      <c r="O1378" s="10"/>
      <c r="P1378" s="10"/>
      <c r="Q1378" s="10"/>
      <c r="R1378" s="10"/>
      <c r="S1378" s="10"/>
      <c r="T1378" s="10"/>
      <c r="U1378" s="10"/>
      <c r="V1378" s="10"/>
    </row>
    <row r="1379" spans="1:22">
      <c r="A1379" s="10"/>
      <c r="B1379" s="10"/>
      <c r="C1379" s="10"/>
      <c r="D1379" s="10"/>
      <c r="E1379" s="10"/>
      <c r="F1379" s="10"/>
      <c r="G1379" s="10"/>
      <c r="H1379" s="10"/>
      <c r="I1379" s="10"/>
      <c r="J1379" s="10"/>
      <c r="K1379" s="10"/>
      <c r="L1379" s="10"/>
      <c r="M1379" s="10"/>
      <c r="N1379" s="10"/>
      <c r="O1379" s="10"/>
      <c r="P1379" s="10"/>
      <c r="Q1379" s="10"/>
      <c r="R1379" s="10"/>
      <c r="S1379" s="10"/>
      <c r="T1379" s="10"/>
      <c r="U1379" s="10"/>
      <c r="V1379" s="10"/>
    </row>
    <row r="1380" spans="1:22">
      <c r="A1380" s="10"/>
      <c r="B1380" s="10"/>
      <c r="C1380" s="10"/>
      <c r="D1380" s="10"/>
      <c r="E1380" s="10"/>
      <c r="F1380" s="10"/>
      <c r="G1380" s="10"/>
      <c r="H1380" s="10"/>
      <c r="I1380" s="10"/>
      <c r="J1380" s="10"/>
      <c r="K1380" s="10"/>
      <c r="L1380" s="10"/>
      <c r="M1380" s="10"/>
      <c r="N1380" s="10"/>
      <c r="O1380" s="10"/>
      <c r="P1380" s="10"/>
      <c r="Q1380" s="10"/>
      <c r="R1380" s="10"/>
      <c r="S1380" s="10"/>
      <c r="T1380" s="10"/>
      <c r="U1380" s="10"/>
      <c r="V1380" s="10"/>
    </row>
    <row r="1381" spans="1:22">
      <c r="A1381" s="10"/>
      <c r="B1381" s="10"/>
      <c r="C1381" s="10"/>
      <c r="D1381" s="10"/>
      <c r="E1381" s="10"/>
      <c r="F1381" s="10"/>
      <c r="G1381" s="10"/>
      <c r="H1381" s="10"/>
      <c r="I1381" s="10"/>
      <c r="J1381" s="10"/>
      <c r="K1381" s="10"/>
      <c r="L1381" s="10"/>
      <c r="M1381" s="10"/>
      <c r="N1381" s="10"/>
      <c r="O1381" s="10"/>
      <c r="P1381" s="10"/>
      <c r="Q1381" s="10"/>
      <c r="R1381" s="10"/>
      <c r="S1381" s="10"/>
      <c r="T1381" s="10"/>
      <c r="U1381" s="10"/>
      <c r="V1381" s="10"/>
    </row>
    <row r="1382" spans="1:22">
      <c r="A1382" s="10"/>
      <c r="B1382" s="10"/>
      <c r="C1382" s="10"/>
      <c r="D1382" s="10"/>
      <c r="E1382" s="10"/>
      <c r="F1382" s="10"/>
      <c r="G1382" s="10"/>
      <c r="H1382" s="10"/>
      <c r="I1382" s="10"/>
      <c r="J1382" s="10"/>
      <c r="K1382" s="10"/>
      <c r="L1382" s="10"/>
      <c r="M1382" s="10"/>
      <c r="N1382" s="10"/>
      <c r="O1382" s="10"/>
      <c r="P1382" s="10"/>
      <c r="Q1382" s="10"/>
      <c r="R1382" s="10"/>
      <c r="S1382" s="10"/>
      <c r="T1382" s="10"/>
      <c r="U1382" s="10"/>
      <c r="V1382" s="10"/>
    </row>
    <row r="1383" spans="1:22">
      <c r="A1383" s="10"/>
      <c r="B1383" s="10"/>
      <c r="C1383" s="10"/>
      <c r="D1383" s="10"/>
      <c r="E1383" s="10"/>
      <c r="F1383" s="10"/>
      <c r="G1383" s="10"/>
      <c r="H1383" s="10"/>
      <c r="I1383" s="10"/>
      <c r="J1383" s="10"/>
      <c r="K1383" s="10"/>
      <c r="L1383" s="10"/>
      <c r="M1383" s="10"/>
      <c r="N1383" s="10"/>
      <c r="O1383" s="10"/>
      <c r="P1383" s="10"/>
      <c r="Q1383" s="10"/>
      <c r="R1383" s="10"/>
      <c r="S1383" s="10"/>
      <c r="T1383" s="10"/>
      <c r="U1383" s="10"/>
      <c r="V1383" s="10"/>
    </row>
    <row r="1384" spans="1:22">
      <c r="A1384" s="10"/>
      <c r="B1384" s="10"/>
      <c r="C1384" s="10"/>
      <c r="D1384" s="10"/>
      <c r="E1384" s="10"/>
      <c r="F1384" s="10"/>
      <c r="G1384" s="10"/>
      <c r="H1384" s="10"/>
      <c r="I1384" s="10"/>
      <c r="J1384" s="10"/>
      <c r="K1384" s="10"/>
      <c r="L1384" s="10"/>
      <c r="M1384" s="10"/>
      <c r="N1384" s="10"/>
      <c r="O1384" s="10"/>
      <c r="P1384" s="10"/>
      <c r="Q1384" s="10"/>
      <c r="R1384" s="10"/>
      <c r="S1384" s="10"/>
      <c r="T1384" s="10"/>
      <c r="U1384" s="10"/>
      <c r="V1384" s="10"/>
    </row>
    <row r="1385" spans="1:22">
      <c r="A1385" s="10"/>
      <c r="B1385" s="10"/>
      <c r="C1385" s="10"/>
      <c r="D1385" s="10"/>
      <c r="E1385" s="10"/>
      <c r="F1385" s="10"/>
      <c r="G1385" s="10"/>
      <c r="H1385" s="10"/>
      <c r="I1385" s="10"/>
      <c r="J1385" s="10"/>
      <c r="K1385" s="10"/>
      <c r="L1385" s="10"/>
      <c r="M1385" s="10"/>
      <c r="N1385" s="10"/>
      <c r="O1385" s="10"/>
      <c r="P1385" s="10"/>
      <c r="Q1385" s="10"/>
      <c r="R1385" s="10"/>
      <c r="S1385" s="10"/>
      <c r="T1385" s="10"/>
      <c r="U1385" s="10"/>
      <c r="V1385" s="10"/>
    </row>
    <row r="1386" spans="1:22">
      <c r="A1386" s="10"/>
      <c r="B1386" s="10"/>
      <c r="C1386" s="10"/>
      <c r="D1386" s="10"/>
      <c r="E1386" s="10"/>
      <c r="F1386" s="10"/>
      <c r="G1386" s="10"/>
      <c r="H1386" s="10"/>
      <c r="I1386" s="10"/>
      <c r="J1386" s="10"/>
      <c r="K1386" s="10"/>
      <c r="L1386" s="10"/>
      <c r="M1386" s="10"/>
      <c r="N1386" s="10"/>
      <c r="O1386" s="10"/>
      <c r="P1386" s="10"/>
      <c r="Q1386" s="10"/>
      <c r="R1386" s="10"/>
      <c r="S1386" s="10"/>
      <c r="T1386" s="10"/>
      <c r="U1386" s="10"/>
      <c r="V1386" s="10"/>
    </row>
    <row r="1387" spans="1:22">
      <c r="A1387" s="10"/>
      <c r="B1387" s="10"/>
      <c r="C1387" s="10"/>
      <c r="D1387" s="10"/>
      <c r="E1387" s="10"/>
      <c r="F1387" s="10"/>
      <c r="G1387" s="10"/>
      <c r="H1387" s="10"/>
      <c r="I1387" s="10"/>
      <c r="J1387" s="10"/>
      <c r="K1387" s="10"/>
      <c r="L1387" s="10"/>
      <c r="M1387" s="10"/>
      <c r="N1387" s="10"/>
      <c r="O1387" s="10"/>
      <c r="P1387" s="10"/>
      <c r="Q1387" s="10"/>
      <c r="R1387" s="10"/>
      <c r="S1387" s="10"/>
      <c r="T1387" s="10"/>
      <c r="U1387" s="10"/>
      <c r="V1387" s="10"/>
    </row>
    <row r="1388" spans="1:22">
      <c r="A1388" s="10"/>
      <c r="B1388" s="10"/>
      <c r="C1388" s="10"/>
      <c r="D1388" s="10"/>
      <c r="E1388" s="10"/>
      <c r="F1388" s="10"/>
      <c r="G1388" s="10"/>
      <c r="H1388" s="10"/>
      <c r="I1388" s="10"/>
      <c r="J1388" s="10"/>
      <c r="K1388" s="10"/>
      <c r="L1388" s="10"/>
      <c r="M1388" s="10"/>
      <c r="N1388" s="10"/>
      <c r="O1388" s="10"/>
      <c r="P1388" s="10"/>
      <c r="Q1388" s="10"/>
      <c r="R1388" s="10"/>
      <c r="S1388" s="10"/>
      <c r="T1388" s="10"/>
      <c r="U1388" s="10"/>
      <c r="V1388" s="10"/>
    </row>
    <row r="1389" spans="1:22">
      <c r="A1389" s="10"/>
      <c r="B1389" s="10"/>
      <c r="C1389" s="10"/>
      <c r="D1389" s="10"/>
      <c r="E1389" s="10"/>
      <c r="F1389" s="10"/>
      <c r="G1389" s="10"/>
      <c r="H1389" s="10"/>
      <c r="I1389" s="10"/>
      <c r="J1389" s="10"/>
      <c r="K1389" s="10"/>
      <c r="L1389" s="10"/>
      <c r="M1389" s="10"/>
      <c r="N1389" s="10"/>
      <c r="O1389" s="10"/>
      <c r="P1389" s="10"/>
      <c r="Q1389" s="10"/>
      <c r="R1389" s="10"/>
      <c r="S1389" s="10"/>
      <c r="T1389" s="10"/>
      <c r="U1389" s="10"/>
      <c r="V1389" s="10"/>
    </row>
    <row r="1390" spans="1:22">
      <c r="A1390" s="10"/>
      <c r="B1390" s="10"/>
      <c r="C1390" s="10"/>
      <c r="D1390" s="10"/>
      <c r="E1390" s="10"/>
      <c r="F1390" s="10"/>
      <c r="G1390" s="10"/>
      <c r="H1390" s="10"/>
      <c r="I1390" s="10"/>
      <c r="J1390" s="10"/>
      <c r="K1390" s="10"/>
      <c r="L1390" s="10"/>
      <c r="M1390" s="10"/>
      <c r="N1390" s="10"/>
      <c r="O1390" s="10"/>
      <c r="P1390" s="10"/>
      <c r="Q1390" s="10"/>
      <c r="R1390" s="10"/>
      <c r="S1390" s="10"/>
      <c r="T1390" s="10"/>
      <c r="U1390" s="10"/>
      <c r="V1390" s="10"/>
    </row>
    <row r="1391" spans="1:22">
      <c r="A1391" s="10"/>
      <c r="B1391" s="10"/>
      <c r="C1391" s="10"/>
      <c r="D1391" s="10"/>
      <c r="E1391" s="10"/>
      <c r="F1391" s="10"/>
      <c r="G1391" s="10"/>
      <c r="H1391" s="10"/>
      <c r="I1391" s="10"/>
      <c r="J1391" s="10"/>
      <c r="K1391" s="10"/>
      <c r="L1391" s="10"/>
      <c r="M1391" s="10"/>
      <c r="N1391" s="10"/>
      <c r="O1391" s="10"/>
      <c r="P1391" s="10"/>
      <c r="Q1391" s="10"/>
      <c r="R1391" s="10"/>
      <c r="S1391" s="10"/>
      <c r="T1391" s="10"/>
      <c r="U1391" s="10"/>
      <c r="V1391" s="10"/>
    </row>
    <row r="1392" spans="1:22">
      <c r="A1392" s="10"/>
      <c r="B1392" s="10"/>
      <c r="C1392" s="10"/>
      <c r="D1392" s="10"/>
      <c r="E1392" s="10"/>
      <c r="F1392" s="10"/>
      <c r="G1392" s="10"/>
      <c r="H1392" s="10"/>
      <c r="I1392" s="10"/>
      <c r="J1392" s="10"/>
      <c r="K1392" s="10"/>
      <c r="L1392" s="10"/>
      <c r="M1392" s="10"/>
      <c r="N1392" s="10"/>
      <c r="O1392" s="10"/>
      <c r="P1392" s="10"/>
      <c r="Q1392" s="10"/>
      <c r="R1392" s="10"/>
      <c r="S1392" s="10"/>
      <c r="T1392" s="10"/>
      <c r="U1392" s="10"/>
      <c r="V1392" s="10"/>
    </row>
    <row r="1393" spans="1:22">
      <c r="A1393" s="10"/>
      <c r="B1393" s="10"/>
      <c r="C1393" s="10"/>
      <c r="D1393" s="10"/>
      <c r="E1393" s="10"/>
      <c r="F1393" s="10"/>
      <c r="G1393" s="10"/>
      <c r="H1393" s="10"/>
      <c r="I1393" s="10"/>
      <c r="J1393" s="10"/>
      <c r="K1393" s="10"/>
      <c r="L1393" s="10"/>
      <c r="M1393" s="10"/>
      <c r="N1393" s="10"/>
      <c r="O1393" s="10"/>
      <c r="P1393" s="10"/>
      <c r="Q1393" s="10"/>
      <c r="R1393" s="10"/>
      <c r="S1393" s="10"/>
      <c r="T1393" s="10"/>
      <c r="U1393" s="10"/>
      <c r="V1393" s="10"/>
    </row>
    <row r="1394" spans="1:22">
      <c r="A1394" s="10"/>
      <c r="B1394" s="10"/>
      <c r="C1394" s="10"/>
      <c r="D1394" s="10"/>
      <c r="E1394" s="10"/>
      <c r="F1394" s="10"/>
      <c r="G1394" s="10"/>
      <c r="H1394" s="10"/>
      <c r="I1394" s="10"/>
      <c r="J1394" s="10"/>
      <c r="K1394" s="10"/>
      <c r="L1394" s="10"/>
      <c r="M1394" s="10"/>
      <c r="N1394" s="10"/>
      <c r="O1394" s="10"/>
      <c r="P1394" s="10"/>
      <c r="Q1394" s="10"/>
      <c r="R1394" s="10"/>
      <c r="S1394" s="10"/>
      <c r="T1394" s="10"/>
      <c r="U1394" s="10"/>
      <c r="V1394" s="10"/>
    </row>
    <row r="1395" spans="1:22">
      <c r="A1395" s="10"/>
      <c r="B1395" s="10"/>
      <c r="C1395" s="10"/>
      <c r="D1395" s="10"/>
      <c r="E1395" s="10"/>
      <c r="F1395" s="10"/>
      <c r="G1395" s="10"/>
      <c r="H1395" s="10"/>
      <c r="I1395" s="10"/>
      <c r="J1395" s="10"/>
      <c r="K1395" s="10"/>
      <c r="L1395" s="10"/>
      <c r="M1395" s="10"/>
      <c r="N1395" s="10"/>
      <c r="O1395" s="10"/>
      <c r="P1395" s="10"/>
      <c r="Q1395" s="10"/>
      <c r="R1395" s="10"/>
      <c r="S1395" s="10"/>
      <c r="T1395" s="10"/>
      <c r="U1395" s="10"/>
      <c r="V1395" s="10"/>
    </row>
    <row r="1396" spans="1:22">
      <c r="A1396" s="10"/>
      <c r="B1396" s="10"/>
      <c r="C1396" s="10"/>
      <c r="D1396" s="10"/>
      <c r="E1396" s="10"/>
      <c r="F1396" s="10"/>
      <c r="G1396" s="10"/>
      <c r="H1396" s="10"/>
      <c r="I1396" s="10"/>
      <c r="J1396" s="10"/>
      <c r="K1396" s="10"/>
      <c r="L1396" s="10"/>
      <c r="M1396" s="10"/>
      <c r="N1396" s="10"/>
      <c r="O1396" s="10"/>
      <c r="P1396" s="10"/>
      <c r="Q1396" s="10"/>
      <c r="R1396" s="10"/>
      <c r="S1396" s="10"/>
      <c r="T1396" s="10"/>
      <c r="U1396" s="10"/>
      <c r="V1396" s="10"/>
    </row>
    <row r="1397" spans="1:22">
      <c r="A1397" s="10"/>
      <c r="B1397" s="10"/>
      <c r="C1397" s="10"/>
      <c r="D1397" s="10"/>
      <c r="E1397" s="10"/>
      <c r="F1397" s="10"/>
      <c r="G1397" s="10"/>
      <c r="H1397" s="10"/>
      <c r="I1397" s="10"/>
      <c r="J1397" s="10"/>
      <c r="K1397" s="10"/>
      <c r="L1397" s="10"/>
      <c r="M1397" s="10"/>
      <c r="N1397" s="10"/>
      <c r="O1397" s="10"/>
      <c r="P1397" s="10"/>
      <c r="Q1397" s="10"/>
      <c r="R1397" s="10"/>
      <c r="S1397" s="10"/>
      <c r="T1397" s="10"/>
      <c r="U1397" s="10"/>
      <c r="V1397" s="10"/>
    </row>
    <row r="1398" spans="1:22">
      <c r="A1398" s="10"/>
      <c r="B1398" s="10"/>
      <c r="C1398" s="10"/>
      <c r="D1398" s="10"/>
      <c r="E1398" s="10"/>
      <c r="F1398" s="10"/>
      <c r="G1398" s="10"/>
      <c r="H1398" s="10"/>
      <c r="I1398" s="10"/>
      <c r="J1398" s="10"/>
      <c r="K1398" s="10"/>
      <c r="L1398" s="10"/>
      <c r="M1398" s="10"/>
      <c r="N1398" s="10"/>
      <c r="O1398" s="10"/>
      <c r="P1398" s="10"/>
      <c r="Q1398" s="10"/>
      <c r="R1398" s="10"/>
      <c r="S1398" s="10"/>
      <c r="T1398" s="10"/>
      <c r="U1398" s="10"/>
      <c r="V1398" s="10"/>
    </row>
    <row r="1399" spans="1:22">
      <c r="A1399" s="10"/>
      <c r="B1399" s="10"/>
      <c r="C1399" s="10"/>
      <c r="D1399" s="10"/>
      <c r="E1399" s="10"/>
      <c r="F1399" s="10"/>
      <c r="G1399" s="10"/>
      <c r="H1399" s="10"/>
      <c r="I1399" s="10"/>
      <c r="J1399" s="10"/>
      <c r="K1399" s="10"/>
      <c r="L1399" s="10"/>
      <c r="M1399" s="10"/>
      <c r="N1399" s="10"/>
      <c r="O1399" s="10"/>
      <c r="P1399" s="10"/>
      <c r="Q1399" s="10"/>
      <c r="R1399" s="10"/>
      <c r="S1399" s="10"/>
      <c r="T1399" s="10"/>
      <c r="U1399" s="10"/>
      <c r="V1399" s="10"/>
    </row>
    <row r="1400" spans="1:22">
      <c r="A1400" s="10"/>
      <c r="B1400" s="10"/>
      <c r="C1400" s="10"/>
      <c r="D1400" s="10"/>
      <c r="E1400" s="10"/>
      <c r="F1400" s="10"/>
      <c r="G1400" s="10"/>
      <c r="H1400" s="10"/>
      <c r="I1400" s="10"/>
      <c r="J1400" s="10"/>
      <c r="K1400" s="10"/>
      <c r="L1400" s="10"/>
      <c r="M1400" s="10"/>
      <c r="N1400" s="10"/>
      <c r="O1400" s="10"/>
      <c r="P1400" s="10"/>
      <c r="Q1400" s="10"/>
      <c r="R1400" s="10"/>
      <c r="S1400" s="10"/>
      <c r="T1400" s="10"/>
      <c r="U1400" s="10"/>
      <c r="V1400" s="10"/>
    </row>
    <row r="1401" spans="1:22">
      <c r="A1401" s="10"/>
      <c r="B1401" s="10"/>
      <c r="C1401" s="10"/>
      <c r="D1401" s="10"/>
      <c r="E1401" s="10"/>
      <c r="F1401" s="10"/>
      <c r="G1401" s="10"/>
      <c r="H1401" s="10"/>
      <c r="I1401" s="10"/>
      <c r="J1401" s="10"/>
      <c r="K1401" s="10"/>
      <c r="L1401" s="10"/>
      <c r="M1401" s="10"/>
      <c r="N1401" s="10"/>
      <c r="O1401" s="10"/>
      <c r="P1401" s="10"/>
      <c r="Q1401" s="10"/>
      <c r="R1401" s="10"/>
      <c r="S1401" s="10"/>
      <c r="T1401" s="10"/>
      <c r="U1401" s="10"/>
      <c r="V1401" s="10"/>
    </row>
    <row r="1402" spans="1:22">
      <c r="A1402" s="10"/>
      <c r="B1402" s="10"/>
      <c r="C1402" s="10"/>
      <c r="D1402" s="10"/>
      <c r="E1402" s="10"/>
      <c r="F1402" s="10"/>
      <c r="G1402" s="10"/>
      <c r="H1402" s="10"/>
      <c r="I1402" s="10"/>
      <c r="J1402" s="10"/>
      <c r="K1402" s="10"/>
      <c r="L1402" s="10"/>
      <c r="M1402" s="10"/>
      <c r="N1402" s="10"/>
      <c r="O1402" s="10"/>
      <c r="P1402" s="10"/>
      <c r="Q1402" s="10"/>
      <c r="R1402" s="10"/>
      <c r="S1402" s="10"/>
      <c r="T1402" s="10"/>
      <c r="U1402" s="10"/>
      <c r="V1402" s="10"/>
    </row>
    <row r="1403" spans="1:22">
      <c r="A1403" s="10"/>
      <c r="B1403" s="10"/>
      <c r="C1403" s="10"/>
      <c r="D1403" s="10"/>
      <c r="E1403" s="10"/>
      <c r="F1403" s="10"/>
      <c r="G1403" s="10"/>
      <c r="H1403" s="10"/>
      <c r="I1403" s="10"/>
      <c r="J1403" s="10"/>
      <c r="K1403" s="10"/>
      <c r="L1403" s="10"/>
      <c r="M1403" s="10"/>
      <c r="N1403" s="10"/>
      <c r="O1403" s="10"/>
      <c r="P1403" s="10"/>
      <c r="Q1403" s="10"/>
      <c r="R1403" s="10"/>
      <c r="S1403" s="10"/>
      <c r="T1403" s="10"/>
      <c r="U1403" s="10"/>
      <c r="V1403" s="10"/>
    </row>
    <row r="1404" spans="1:22">
      <c r="A1404" s="10"/>
      <c r="B1404" s="10"/>
      <c r="C1404" s="10"/>
      <c r="D1404" s="10"/>
      <c r="E1404" s="10"/>
      <c r="F1404" s="10"/>
      <c r="G1404" s="10"/>
      <c r="H1404" s="10"/>
      <c r="I1404" s="10"/>
      <c r="J1404" s="10"/>
      <c r="K1404" s="10"/>
      <c r="L1404" s="10"/>
      <c r="M1404" s="10"/>
      <c r="N1404" s="10"/>
      <c r="O1404" s="10"/>
      <c r="P1404" s="10"/>
      <c r="Q1404" s="10"/>
      <c r="R1404" s="10"/>
      <c r="S1404" s="10"/>
      <c r="T1404" s="10"/>
      <c r="U1404" s="10"/>
      <c r="V1404" s="10"/>
    </row>
    <row r="1405" spans="1:22">
      <c r="A1405" s="10"/>
      <c r="B1405" s="10"/>
      <c r="C1405" s="10"/>
      <c r="D1405" s="10"/>
      <c r="E1405" s="10"/>
      <c r="F1405" s="10"/>
      <c r="G1405" s="10"/>
      <c r="H1405" s="10"/>
      <c r="I1405" s="10"/>
      <c r="J1405" s="10"/>
      <c r="K1405" s="10"/>
      <c r="L1405" s="10"/>
      <c r="M1405" s="10"/>
      <c r="N1405" s="10"/>
      <c r="O1405" s="10"/>
      <c r="P1405" s="10"/>
      <c r="Q1405" s="10"/>
      <c r="R1405" s="10"/>
      <c r="S1405" s="10"/>
      <c r="T1405" s="10"/>
      <c r="U1405" s="10"/>
      <c r="V1405" s="10"/>
    </row>
    <row r="1406" spans="1:22">
      <c r="A1406" s="10"/>
      <c r="B1406" s="10"/>
      <c r="C1406" s="10"/>
      <c r="D1406" s="10"/>
      <c r="E1406" s="10"/>
      <c r="F1406" s="10"/>
      <c r="G1406" s="10"/>
      <c r="H1406" s="10"/>
      <c r="I1406" s="10"/>
      <c r="J1406" s="10"/>
      <c r="K1406" s="10"/>
      <c r="L1406" s="10"/>
      <c r="M1406" s="10"/>
      <c r="N1406" s="10"/>
      <c r="O1406" s="10"/>
      <c r="P1406" s="10"/>
      <c r="Q1406" s="10"/>
      <c r="R1406" s="10"/>
      <c r="S1406" s="10"/>
      <c r="T1406" s="10"/>
      <c r="U1406" s="10"/>
      <c r="V1406" s="10"/>
    </row>
    <row r="1407" spans="1:22">
      <c r="A1407" s="10"/>
      <c r="B1407" s="10"/>
      <c r="C1407" s="10"/>
      <c r="D1407" s="10"/>
      <c r="E1407" s="10"/>
      <c r="F1407" s="10"/>
      <c r="G1407" s="10"/>
      <c r="H1407" s="10"/>
      <c r="I1407" s="10"/>
      <c r="J1407" s="10"/>
      <c r="K1407" s="10"/>
      <c r="L1407" s="10"/>
      <c r="M1407" s="10"/>
      <c r="N1407" s="10"/>
      <c r="O1407" s="10"/>
      <c r="P1407" s="10"/>
      <c r="Q1407" s="10"/>
      <c r="R1407" s="10"/>
      <c r="S1407" s="10"/>
      <c r="T1407" s="10"/>
      <c r="U1407" s="10"/>
      <c r="V1407" s="10"/>
    </row>
    <row r="1408" spans="1:22">
      <c r="A1408" s="10"/>
      <c r="B1408" s="10"/>
      <c r="C1408" s="10"/>
      <c r="D1408" s="10"/>
      <c r="E1408" s="10"/>
      <c r="F1408" s="10"/>
      <c r="G1408" s="10"/>
      <c r="H1408" s="10"/>
      <c r="I1408" s="10"/>
      <c r="J1408" s="10"/>
      <c r="K1408" s="10"/>
      <c r="L1408" s="10"/>
      <c r="M1408" s="10"/>
      <c r="N1408" s="10"/>
      <c r="O1408" s="10"/>
      <c r="P1408" s="10"/>
      <c r="Q1408" s="10"/>
      <c r="R1408" s="10"/>
      <c r="S1408" s="10"/>
      <c r="T1408" s="10"/>
      <c r="U1408" s="10"/>
      <c r="V1408" s="10"/>
    </row>
    <row r="1409" spans="1:22">
      <c r="A1409" s="10"/>
      <c r="B1409" s="10"/>
      <c r="C1409" s="10"/>
      <c r="D1409" s="10"/>
      <c r="E1409" s="10"/>
      <c r="F1409" s="10"/>
      <c r="G1409" s="10"/>
      <c r="H1409" s="10"/>
      <c r="I1409" s="10"/>
      <c r="J1409" s="10"/>
      <c r="K1409" s="10"/>
      <c r="L1409" s="10"/>
      <c r="M1409" s="10"/>
      <c r="N1409" s="10"/>
      <c r="O1409" s="10"/>
      <c r="P1409" s="10"/>
      <c r="Q1409" s="10"/>
      <c r="R1409" s="10"/>
      <c r="S1409" s="10"/>
      <c r="T1409" s="10"/>
      <c r="U1409" s="10"/>
      <c r="V1409" s="10"/>
    </row>
    <row r="1410" spans="1:22">
      <c r="A1410" s="10"/>
      <c r="B1410" s="10"/>
      <c r="C1410" s="10"/>
      <c r="D1410" s="10"/>
      <c r="E1410" s="10"/>
      <c r="F1410" s="10"/>
      <c r="G1410" s="10"/>
      <c r="H1410" s="10"/>
      <c r="I1410" s="10"/>
      <c r="J1410" s="10"/>
      <c r="K1410" s="10"/>
      <c r="L1410" s="10"/>
      <c r="M1410" s="10"/>
      <c r="N1410" s="10"/>
      <c r="O1410" s="10"/>
      <c r="P1410" s="10"/>
      <c r="Q1410" s="10"/>
      <c r="R1410" s="10"/>
      <c r="S1410" s="10"/>
      <c r="T1410" s="10"/>
      <c r="U1410" s="10"/>
      <c r="V1410" s="10"/>
    </row>
    <row r="1411" spans="1:22">
      <c r="A1411" s="10"/>
      <c r="B1411" s="10"/>
      <c r="C1411" s="10"/>
      <c r="D1411" s="10"/>
      <c r="E1411" s="10"/>
      <c r="F1411" s="10"/>
      <c r="G1411" s="10"/>
      <c r="H1411" s="10"/>
      <c r="I1411" s="10"/>
      <c r="J1411" s="10"/>
      <c r="K1411" s="10"/>
      <c r="L1411" s="10"/>
      <c r="M1411" s="10"/>
      <c r="N1411" s="10"/>
      <c r="O1411" s="10"/>
      <c r="P1411" s="10"/>
      <c r="Q1411" s="10"/>
      <c r="R1411" s="10"/>
      <c r="S1411" s="10"/>
      <c r="T1411" s="10"/>
      <c r="U1411" s="10"/>
      <c r="V1411" s="10"/>
    </row>
    <row r="1412" spans="1:22">
      <c r="A1412" s="10"/>
      <c r="B1412" s="10"/>
      <c r="C1412" s="10"/>
      <c r="D1412" s="10"/>
      <c r="E1412" s="10"/>
      <c r="F1412" s="10"/>
      <c r="G1412" s="10"/>
      <c r="H1412" s="10"/>
      <c r="I1412" s="10"/>
      <c r="J1412" s="10"/>
      <c r="K1412" s="10"/>
      <c r="L1412" s="10"/>
      <c r="M1412" s="10"/>
      <c r="N1412" s="10"/>
      <c r="O1412" s="10"/>
      <c r="P1412" s="10"/>
      <c r="Q1412" s="10"/>
      <c r="R1412" s="10"/>
      <c r="S1412" s="10"/>
      <c r="T1412" s="10"/>
      <c r="U1412" s="10"/>
      <c r="V1412" s="10"/>
    </row>
    <row r="1413" spans="1:22">
      <c r="A1413" s="10"/>
      <c r="B1413" s="10"/>
      <c r="C1413" s="10"/>
      <c r="D1413" s="10"/>
      <c r="E1413" s="10"/>
      <c r="F1413" s="10"/>
      <c r="G1413" s="10"/>
      <c r="H1413" s="10"/>
      <c r="I1413" s="10"/>
      <c r="J1413" s="10"/>
      <c r="K1413" s="10"/>
      <c r="L1413" s="10"/>
      <c r="M1413" s="10"/>
      <c r="N1413" s="10"/>
      <c r="O1413" s="10"/>
      <c r="P1413" s="10"/>
      <c r="Q1413" s="10"/>
      <c r="R1413" s="10"/>
      <c r="S1413" s="10"/>
      <c r="T1413" s="10"/>
      <c r="U1413" s="10"/>
      <c r="V1413" s="10"/>
    </row>
    <row r="1414" spans="1:22">
      <c r="A1414" s="10"/>
      <c r="B1414" s="10"/>
      <c r="C1414" s="10"/>
      <c r="D1414" s="10"/>
      <c r="E1414" s="10"/>
      <c r="F1414" s="10"/>
      <c r="G1414" s="10"/>
      <c r="H1414" s="10"/>
      <c r="I1414" s="10"/>
      <c r="J1414" s="10"/>
      <c r="K1414" s="10"/>
      <c r="L1414" s="10"/>
      <c r="M1414" s="10"/>
      <c r="N1414" s="10"/>
      <c r="O1414" s="10"/>
      <c r="P1414" s="10"/>
      <c r="Q1414" s="10"/>
      <c r="R1414" s="10"/>
      <c r="S1414" s="10"/>
      <c r="T1414" s="10"/>
      <c r="U1414" s="10"/>
      <c r="V1414" s="10"/>
    </row>
    <row r="1415" spans="1:22">
      <c r="A1415" s="10"/>
      <c r="B1415" s="10"/>
      <c r="C1415" s="10"/>
      <c r="D1415" s="10"/>
      <c r="E1415" s="10"/>
      <c r="F1415" s="10"/>
      <c r="G1415" s="10"/>
      <c r="H1415" s="10"/>
      <c r="I1415" s="10"/>
      <c r="J1415" s="10"/>
      <c r="K1415" s="10"/>
      <c r="L1415" s="10"/>
      <c r="M1415" s="10"/>
      <c r="N1415" s="10"/>
      <c r="O1415" s="10"/>
      <c r="P1415" s="10"/>
      <c r="Q1415" s="10"/>
      <c r="R1415" s="10"/>
      <c r="S1415" s="10"/>
      <c r="T1415" s="10"/>
      <c r="U1415" s="10"/>
      <c r="V1415" s="10"/>
    </row>
    <row r="1416" spans="1:22">
      <c r="A1416" s="10"/>
      <c r="B1416" s="10"/>
      <c r="C1416" s="10"/>
      <c r="D1416" s="10"/>
      <c r="E1416" s="10"/>
      <c r="F1416" s="10"/>
      <c r="G1416" s="10"/>
      <c r="H1416" s="10"/>
      <c r="I1416" s="10"/>
      <c r="J1416" s="10"/>
      <c r="K1416" s="10"/>
      <c r="L1416" s="10"/>
      <c r="M1416" s="10"/>
      <c r="N1416" s="10"/>
      <c r="O1416" s="10"/>
      <c r="P1416" s="10"/>
      <c r="Q1416" s="10"/>
      <c r="R1416" s="10"/>
      <c r="S1416" s="10"/>
      <c r="T1416" s="10"/>
      <c r="U1416" s="10"/>
      <c r="V1416" s="10"/>
    </row>
    <row r="1417" spans="1:22">
      <c r="A1417" s="10"/>
      <c r="B1417" s="10"/>
      <c r="C1417" s="10"/>
      <c r="D1417" s="10"/>
      <c r="E1417" s="10"/>
      <c r="F1417" s="10"/>
      <c r="G1417" s="10"/>
      <c r="H1417" s="10"/>
      <c r="I1417" s="10"/>
      <c r="J1417" s="10"/>
      <c r="K1417" s="10"/>
      <c r="L1417" s="10"/>
      <c r="M1417" s="10"/>
      <c r="N1417" s="10"/>
      <c r="O1417" s="10"/>
      <c r="P1417" s="10"/>
      <c r="Q1417" s="10"/>
      <c r="R1417" s="10"/>
      <c r="S1417" s="10"/>
      <c r="T1417" s="10"/>
      <c r="U1417" s="10"/>
      <c r="V1417" s="10"/>
    </row>
    <row r="1418" spans="1:22">
      <c r="A1418" s="10"/>
      <c r="B1418" s="10"/>
      <c r="C1418" s="10"/>
      <c r="D1418" s="10"/>
      <c r="E1418" s="10"/>
      <c r="F1418" s="10"/>
      <c r="G1418" s="10"/>
      <c r="H1418" s="10"/>
      <c r="I1418" s="10"/>
      <c r="J1418" s="10"/>
      <c r="K1418" s="10"/>
      <c r="L1418" s="10"/>
      <c r="M1418" s="10"/>
      <c r="N1418" s="10"/>
      <c r="O1418" s="10"/>
      <c r="P1418" s="10"/>
      <c r="Q1418" s="10"/>
      <c r="R1418" s="10"/>
      <c r="S1418" s="10"/>
      <c r="T1418" s="10"/>
      <c r="U1418" s="10"/>
      <c r="V1418" s="10"/>
    </row>
    <row r="1419" spans="1:22">
      <c r="A1419" s="10"/>
      <c r="B1419" s="10"/>
      <c r="C1419" s="10"/>
      <c r="D1419" s="10"/>
      <c r="E1419" s="10"/>
      <c r="F1419" s="10"/>
      <c r="G1419" s="10"/>
      <c r="H1419" s="10"/>
      <c r="I1419" s="10"/>
      <c r="J1419" s="10"/>
      <c r="K1419" s="10"/>
      <c r="L1419" s="10"/>
      <c r="M1419" s="10"/>
      <c r="N1419" s="10"/>
      <c r="O1419" s="10"/>
      <c r="P1419" s="10"/>
      <c r="Q1419" s="10"/>
      <c r="R1419" s="10"/>
      <c r="S1419" s="10"/>
      <c r="T1419" s="10"/>
      <c r="U1419" s="10"/>
      <c r="V1419" s="10"/>
    </row>
    <row r="1420" spans="1:22">
      <c r="A1420" s="10"/>
      <c r="B1420" s="10"/>
      <c r="C1420" s="10"/>
      <c r="D1420" s="10"/>
      <c r="E1420" s="10"/>
      <c r="F1420" s="10"/>
      <c r="G1420" s="10"/>
      <c r="H1420" s="10"/>
      <c r="I1420" s="10"/>
      <c r="J1420" s="10"/>
      <c r="K1420" s="10"/>
      <c r="L1420" s="10"/>
      <c r="M1420" s="10"/>
      <c r="N1420" s="10"/>
      <c r="O1420" s="10"/>
      <c r="P1420" s="10"/>
      <c r="Q1420" s="10"/>
      <c r="R1420" s="10"/>
      <c r="S1420" s="10"/>
      <c r="T1420" s="10"/>
      <c r="U1420" s="10"/>
      <c r="V1420" s="10"/>
    </row>
    <row r="1421" spans="1:22">
      <c r="A1421" s="10"/>
      <c r="B1421" s="10"/>
      <c r="C1421" s="10"/>
      <c r="D1421" s="10"/>
      <c r="E1421" s="10"/>
      <c r="F1421" s="10"/>
      <c r="G1421" s="10"/>
      <c r="H1421" s="10"/>
      <c r="I1421" s="10"/>
      <c r="J1421" s="10"/>
      <c r="K1421" s="10"/>
      <c r="L1421" s="10"/>
      <c r="M1421" s="10"/>
      <c r="N1421" s="10"/>
      <c r="O1421" s="10"/>
      <c r="P1421" s="10"/>
      <c r="Q1421" s="10"/>
      <c r="R1421" s="10"/>
      <c r="S1421" s="10"/>
      <c r="T1421" s="10"/>
      <c r="U1421" s="10"/>
      <c r="V1421" s="10"/>
    </row>
    <row r="1422" spans="1:22">
      <c r="A1422" s="10"/>
      <c r="B1422" s="10"/>
      <c r="C1422" s="10"/>
      <c r="D1422" s="10"/>
      <c r="E1422" s="10"/>
      <c r="F1422" s="10"/>
      <c r="G1422" s="10"/>
      <c r="H1422" s="10"/>
      <c r="I1422" s="10"/>
      <c r="J1422" s="10"/>
      <c r="K1422" s="10"/>
      <c r="L1422" s="10"/>
      <c r="M1422" s="10"/>
      <c r="N1422" s="10"/>
      <c r="O1422" s="10"/>
      <c r="P1422" s="10"/>
      <c r="Q1422" s="10"/>
      <c r="R1422" s="10"/>
      <c r="S1422" s="10"/>
      <c r="T1422" s="10"/>
      <c r="U1422" s="10"/>
      <c r="V1422" s="10"/>
    </row>
    <row r="1423" spans="1:22">
      <c r="A1423" s="10"/>
      <c r="B1423" s="10"/>
      <c r="C1423" s="10"/>
      <c r="D1423" s="10"/>
      <c r="E1423" s="10"/>
      <c r="F1423" s="10"/>
      <c r="G1423" s="10"/>
      <c r="H1423" s="10"/>
      <c r="I1423" s="10"/>
      <c r="J1423" s="10"/>
      <c r="K1423" s="10"/>
      <c r="L1423" s="10"/>
      <c r="M1423" s="10"/>
      <c r="N1423" s="10"/>
      <c r="O1423" s="10"/>
      <c r="P1423" s="10"/>
      <c r="Q1423" s="10"/>
      <c r="R1423" s="10"/>
      <c r="S1423" s="10"/>
      <c r="T1423" s="10"/>
      <c r="U1423" s="10"/>
      <c r="V1423" s="10"/>
    </row>
    <row r="1424" spans="1:22">
      <c r="A1424" s="10"/>
      <c r="B1424" s="10"/>
      <c r="C1424" s="10"/>
      <c r="D1424" s="10"/>
      <c r="E1424" s="10"/>
      <c r="F1424" s="10"/>
      <c r="G1424" s="10"/>
      <c r="H1424" s="10"/>
      <c r="I1424" s="10"/>
      <c r="J1424" s="10"/>
      <c r="K1424" s="10"/>
      <c r="L1424" s="10"/>
      <c r="M1424" s="10"/>
      <c r="N1424" s="10"/>
      <c r="O1424" s="10"/>
      <c r="P1424" s="10"/>
      <c r="Q1424" s="10"/>
      <c r="R1424" s="10"/>
      <c r="S1424" s="10"/>
      <c r="T1424" s="10"/>
      <c r="U1424" s="10"/>
      <c r="V1424" s="10"/>
    </row>
    <row r="1425" spans="1:22">
      <c r="A1425" s="10"/>
      <c r="B1425" s="10"/>
      <c r="C1425" s="10"/>
      <c r="D1425" s="10"/>
      <c r="E1425" s="10"/>
      <c r="F1425" s="10"/>
      <c r="G1425" s="10"/>
      <c r="H1425" s="10"/>
      <c r="I1425" s="10"/>
      <c r="J1425" s="10"/>
      <c r="K1425" s="10"/>
      <c r="L1425" s="10"/>
      <c r="M1425" s="10"/>
      <c r="N1425" s="10"/>
      <c r="O1425" s="10"/>
      <c r="P1425" s="10"/>
      <c r="Q1425" s="10"/>
      <c r="R1425" s="10"/>
      <c r="S1425" s="10"/>
      <c r="T1425" s="10"/>
      <c r="U1425" s="10"/>
      <c r="V1425" s="10"/>
    </row>
    <row r="1426" spans="1:22">
      <c r="A1426" s="10"/>
      <c r="B1426" s="10"/>
      <c r="C1426" s="10"/>
      <c r="D1426" s="10"/>
      <c r="E1426" s="10"/>
      <c r="F1426" s="10"/>
      <c r="G1426" s="10"/>
      <c r="H1426" s="10"/>
      <c r="I1426" s="10"/>
      <c r="J1426" s="10"/>
      <c r="K1426" s="10"/>
      <c r="L1426" s="10"/>
      <c r="M1426" s="10"/>
      <c r="N1426" s="10"/>
      <c r="O1426" s="10"/>
      <c r="P1426" s="10"/>
      <c r="Q1426" s="10"/>
      <c r="R1426" s="10"/>
      <c r="S1426" s="10"/>
      <c r="T1426" s="10"/>
      <c r="U1426" s="10"/>
      <c r="V1426" s="10"/>
    </row>
    <row r="1427" spans="1:22">
      <c r="A1427" s="10"/>
      <c r="B1427" s="10"/>
      <c r="C1427" s="10"/>
      <c r="D1427" s="10"/>
      <c r="E1427" s="10"/>
      <c r="F1427" s="10"/>
      <c r="G1427" s="10"/>
      <c r="H1427" s="10"/>
      <c r="I1427" s="10"/>
      <c r="J1427" s="10"/>
      <c r="K1427" s="10"/>
      <c r="L1427" s="10"/>
      <c r="M1427" s="10"/>
      <c r="N1427" s="10"/>
      <c r="O1427" s="10"/>
      <c r="P1427" s="10"/>
      <c r="Q1427" s="10"/>
      <c r="R1427" s="10"/>
      <c r="S1427" s="10"/>
      <c r="T1427" s="10"/>
      <c r="U1427" s="10"/>
      <c r="V1427" s="10"/>
    </row>
    <row r="1428" spans="1:22">
      <c r="A1428" s="10"/>
      <c r="B1428" s="10"/>
      <c r="C1428" s="10"/>
      <c r="D1428" s="10"/>
      <c r="E1428" s="10"/>
      <c r="F1428" s="10"/>
      <c r="G1428" s="10"/>
      <c r="H1428" s="10"/>
      <c r="I1428" s="10"/>
      <c r="J1428" s="10"/>
      <c r="K1428" s="10"/>
      <c r="L1428" s="10"/>
      <c r="M1428" s="10"/>
      <c r="N1428" s="10"/>
      <c r="O1428" s="10"/>
      <c r="P1428" s="10"/>
      <c r="Q1428" s="10"/>
      <c r="R1428" s="10"/>
      <c r="S1428" s="10"/>
      <c r="T1428" s="10"/>
      <c r="U1428" s="10"/>
      <c r="V1428" s="10"/>
    </row>
    <row r="1429" spans="1:22">
      <c r="A1429" s="10"/>
      <c r="B1429" s="10"/>
      <c r="C1429" s="10"/>
      <c r="D1429" s="10"/>
      <c r="E1429" s="10"/>
      <c r="F1429" s="10"/>
      <c r="G1429" s="10"/>
      <c r="H1429" s="10"/>
      <c r="I1429" s="10"/>
      <c r="J1429" s="10"/>
      <c r="K1429" s="10"/>
      <c r="L1429" s="10"/>
      <c r="M1429" s="10"/>
      <c r="N1429" s="10"/>
      <c r="O1429" s="10"/>
      <c r="P1429" s="10"/>
      <c r="Q1429" s="10"/>
      <c r="R1429" s="10"/>
      <c r="S1429" s="10"/>
      <c r="T1429" s="10"/>
      <c r="U1429" s="10"/>
      <c r="V1429" s="10"/>
    </row>
    <row r="1430" spans="1:22">
      <c r="A1430" s="10"/>
      <c r="B1430" s="10"/>
      <c r="C1430" s="10"/>
      <c r="D1430" s="10"/>
      <c r="E1430" s="10"/>
      <c r="F1430" s="10"/>
      <c r="G1430" s="10"/>
      <c r="H1430" s="10"/>
      <c r="I1430" s="10"/>
      <c r="J1430" s="10"/>
      <c r="K1430" s="10"/>
      <c r="L1430" s="10"/>
      <c r="M1430" s="10"/>
      <c r="N1430" s="10"/>
      <c r="O1430" s="10"/>
      <c r="P1430" s="10"/>
      <c r="Q1430" s="10"/>
      <c r="R1430" s="10"/>
      <c r="S1430" s="10"/>
      <c r="T1430" s="10"/>
      <c r="U1430" s="10"/>
      <c r="V1430" s="10"/>
    </row>
    <row r="1431" spans="1:22">
      <c r="A1431" s="10"/>
      <c r="B1431" s="10"/>
      <c r="C1431" s="10"/>
      <c r="D1431" s="10"/>
      <c r="E1431" s="10"/>
      <c r="F1431" s="10"/>
      <c r="G1431" s="10"/>
      <c r="H1431" s="10"/>
      <c r="I1431" s="10"/>
      <c r="J1431" s="10"/>
      <c r="K1431" s="10"/>
      <c r="L1431" s="10"/>
      <c r="M1431" s="10"/>
      <c r="N1431" s="10"/>
      <c r="O1431" s="10"/>
      <c r="P1431" s="10"/>
      <c r="Q1431" s="10"/>
      <c r="R1431" s="10"/>
      <c r="S1431" s="10"/>
      <c r="T1431" s="10"/>
      <c r="U1431" s="10"/>
      <c r="V1431" s="10"/>
    </row>
    <row r="1432" spans="1:22">
      <c r="A1432" s="10"/>
      <c r="B1432" s="10"/>
      <c r="C1432" s="10"/>
      <c r="D1432" s="10"/>
      <c r="E1432" s="10"/>
      <c r="F1432" s="10"/>
      <c r="G1432" s="10"/>
      <c r="H1432" s="10"/>
      <c r="I1432" s="10"/>
      <c r="J1432" s="10"/>
      <c r="K1432" s="10"/>
      <c r="L1432" s="10"/>
      <c r="M1432" s="10"/>
      <c r="N1432" s="10"/>
      <c r="O1432" s="10"/>
      <c r="P1432" s="10"/>
      <c r="Q1432" s="10"/>
      <c r="R1432" s="10"/>
      <c r="S1432" s="10"/>
      <c r="T1432" s="10"/>
      <c r="U1432" s="10"/>
      <c r="V1432" s="10"/>
    </row>
    <row r="1433" spans="1:22">
      <c r="A1433" s="10"/>
      <c r="B1433" s="10"/>
      <c r="C1433" s="10"/>
      <c r="D1433" s="10"/>
      <c r="E1433" s="10"/>
      <c r="F1433" s="10"/>
      <c r="G1433" s="10"/>
      <c r="H1433" s="10"/>
      <c r="I1433" s="10"/>
      <c r="J1433" s="10"/>
      <c r="K1433" s="10"/>
      <c r="L1433" s="10"/>
      <c r="M1433" s="10"/>
      <c r="N1433" s="10"/>
      <c r="O1433" s="10"/>
      <c r="P1433" s="10"/>
      <c r="Q1433" s="10"/>
      <c r="R1433" s="10"/>
      <c r="S1433" s="10"/>
      <c r="T1433" s="10"/>
      <c r="U1433" s="10"/>
      <c r="V1433" s="10"/>
    </row>
    <row r="1434" spans="1:22">
      <c r="A1434" s="10"/>
      <c r="B1434" s="10"/>
      <c r="C1434" s="10"/>
      <c r="D1434" s="10"/>
      <c r="E1434" s="10"/>
      <c r="F1434" s="10"/>
      <c r="G1434" s="10"/>
      <c r="H1434" s="10"/>
      <c r="I1434" s="10"/>
      <c r="J1434" s="10"/>
      <c r="K1434" s="10"/>
      <c r="L1434" s="10"/>
      <c r="M1434" s="10"/>
      <c r="N1434" s="10"/>
      <c r="O1434" s="10"/>
      <c r="P1434" s="10"/>
      <c r="Q1434" s="10"/>
      <c r="R1434" s="10"/>
      <c r="S1434" s="10"/>
      <c r="T1434" s="10"/>
      <c r="U1434" s="10"/>
      <c r="V1434" s="10"/>
    </row>
    <row r="1435" spans="1:22">
      <c r="A1435" s="10"/>
      <c r="B1435" s="10"/>
      <c r="C1435" s="10"/>
      <c r="D1435" s="10"/>
      <c r="E1435" s="10"/>
      <c r="F1435" s="10"/>
      <c r="G1435" s="10"/>
      <c r="H1435" s="10"/>
      <c r="I1435" s="10"/>
      <c r="J1435" s="10"/>
      <c r="K1435" s="10"/>
      <c r="L1435" s="10"/>
      <c r="M1435" s="10"/>
      <c r="N1435" s="10"/>
      <c r="O1435" s="10"/>
      <c r="P1435" s="10"/>
      <c r="Q1435" s="10"/>
      <c r="R1435" s="10"/>
      <c r="S1435" s="10"/>
      <c r="T1435" s="10"/>
      <c r="U1435" s="10"/>
      <c r="V1435" s="10"/>
    </row>
    <row r="1436" spans="1:22">
      <c r="A1436" s="10"/>
      <c r="B1436" s="10"/>
      <c r="C1436" s="10"/>
      <c r="D1436" s="10"/>
      <c r="E1436" s="10"/>
      <c r="F1436" s="10"/>
      <c r="G1436" s="10"/>
      <c r="H1436" s="10"/>
      <c r="I1436" s="10"/>
      <c r="J1436" s="10"/>
      <c r="K1436" s="10"/>
      <c r="L1436" s="10"/>
      <c r="M1436" s="10"/>
      <c r="N1436" s="10"/>
      <c r="O1436" s="10"/>
      <c r="P1436" s="10"/>
      <c r="Q1436" s="10"/>
      <c r="R1436" s="10"/>
      <c r="S1436" s="10"/>
      <c r="T1436" s="10"/>
      <c r="U1436" s="10"/>
      <c r="V1436" s="10"/>
    </row>
    <row r="1437" spans="1:22">
      <c r="A1437" s="10"/>
      <c r="B1437" s="10"/>
      <c r="C1437" s="10"/>
      <c r="D1437" s="10"/>
      <c r="E1437" s="10"/>
      <c r="F1437" s="10"/>
      <c r="G1437" s="10"/>
      <c r="H1437" s="10"/>
      <c r="I1437" s="10"/>
      <c r="J1437" s="10"/>
      <c r="K1437" s="10"/>
      <c r="L1437" s="10"/>
      <c r="M1437" s="10"/>
      <c r="N1437" s="10"/>
      <c r="O1437" s="10"/>
      <c r="P1437" s="10"/>
      <c r="Q1437" s="10"/>
      <c r="R1437" s="10"/>
      <c r="S1437" s="10"/>
      <c r="T1437" s="10"/>
      <c r="U1437" s="10"/>
      <c r="V1437" s="10"/>
    </row>
    <row r="1438" spans="1:22">
      <c r="A1438" s="10"/>
      <c r="B1438" s="10"/>
      <c r="C1438" s="10"/>
      <c r="D1438" s="10"/>
      <c r="E1438" s="10"/>
      <c r="F1438" s="10"/>
      <c r="G1438" s="10"/>
      <c r="H1438" s="10"/>
      <c r="I1438" s="10"/>
      <c r="J1438" s="10"/>
      <c r="K1438" s="10"/>
      <c r="L1438" s="10"/>
      <c r="M1438" s="10"/>
      <c r="N1438" s="10"/>
      <c r="O1438" s="10"/>
      <c r="P1438" s="10"/>
      <c r="Q1438" s="10"/>
      <c r="R1438" s="10"/>
      <c r="S1438" s="10"/>
      <c r="T1438" s="10"/>
      <c r="U1438" s="10"/>
      <c r="V1438" s="10"/>
    </row>
    <row r="1439" spans="1:22">
      <c r="A1439" s="10"/>
      <c r="B1439" s="10"/>
      <c r="C1439" s="10"/>
      <c r="D1439" s="10"/>
      <c r="E1439" s="10"/>
      <c r="F1439" s="10"/>
      <c r="G1439" s="10"/>
      <c r="H1439" s="10"/>
      <c r="I1439" s="10"/>
      <c r="J1439" s="10"/>
      <c r="K1439" s="10"/>
      <c r="L1439" s="10"/>
      <c r="M1439" s="10"/>
      <c r="N1439" s="10"/>
      <c r="O1439" s="10"/>
      <c r="P1439" s="10"/>
      <c r="Q1439" s="10"/>
      <c r="R1439" s="10"/>
      <c r="S1439" s="10"/>
      <c r="T1439" s="10"/>
      <c r="U1439" s="10"/>
      <c r="V1439" s="10"/>
    </row>
    <row r="1440" spans="1:22">
      <c r="A1440" s="10"/>
      <c r="B1440" s="10"/>
      <c r="C1440" s="10"/>
      <c r="D1440" s="10"/>
      <c r="E1440" s="10"/>
      <c r="F1440" s="10"/>
      <c r="G1440" s="10"/>
      <c r="H1440" s="10"/>
      <c r="I1440" s="10"/>
      <c r="J1440" s="10"/>
      <c r="K1440" s="10"/>
      <c r="L1440" s="10"/>
      <c r="M1440" s="10"/>
      <c r="N1440" s="10"/>
      <c r="O1440" s="10"/>
      <c r="P1440" s="10"/>
      <c r="Q1440" s="10"/>
      <c r="R1440" s="10"/>
      <c r="S1440" s="10"/>
      <c r="T1440" s="10"/>
      <c r="U1440" s="10"/>
      <c r="V1440" s="10"/>
    </row>
    <row r="1441" spans="1:22">
      <c r="A1441" s="10"/>
      <c r="B1441" s="10"/>
      <c r="C1441" s="10"/>
      <c r="D1441" s="10"/>
      <c r="E1441" s="10"/>
      <c r="F1441" s="10"/>
      <c r="G1441" s="10"/>
      <c r="H1441" s="10"/>
      <c r="I1441" s="10"/>
      <c r="J1441" s="10"/>
      <c r="K1441" s="10"/>
      <c r="L1441" s="10"/>
      <c r="M1441" s="10"/>
      <c r="N1441" s="10"/>
      <c r="O1441" s="10"/>
      <c r="P1441" s="10"/>
      <c r="Q1441" s="10"/>
      <c r="R1441" s="10"/>
      <c r="S1441" s="10"/>
      <c r="T1441" s="10"/>
      <c r="U1441" s="10"/>
      <c r="V1441" s="10"/>
    </row>
    <row r="1442" spans="1:22">
      <c r="A1442" s="10"/>
      <c r="B1442" s="10"/>
      <c r="C1442" s="10"/>
      <c r="D1442" s="10"/>
      <c r="E1442" s="10"/>
      <c r="F1442" s="10"/>
      <c r="G1442" s="10"/>
      <c r="H1442" s="10"/>
      <c r="I1442" s="10"/>
      <c r="J1442" s="10"/>
      <c r="K1442" s="10"/>
      <c r="L1442" s="10"/>
      <c r="M1442" s="10"/>
      <c r="N1442" s="10"/>
      <c r="O1442" s="10"/>
      <c r="P1442" s="10"/>
      <c r="Q1442" s="10"/>
      <c r="R1442" s="10"/>
      <c r="S1442" s="10"/>
      <c r="T1442" s="10"/>
      <c r="U1442" s="10"/>
      <c r="V1442" s="10"/>
    </row>
    <row r="1443" spans="1:22">
      <c r="A1443" s="10"/>
      <c r="B1443" s="10"/>
      <c r="C1443" s="10"/>
      <c r="D1443" s="10"/>
      <c r="E1443" s="10"/>
      <c r="F1443" s="10"/>
      <c r="G1443" s="10"/>
      <c r="H1443" s="10"/>
      <c r="I1443" s="10"/>
      <c r="J1443" s="10"/>
      <c r="K1443" s="10"/>
      <c r="L1443" s="10"/>
      <c r="M1443" s="10"/>
      <c r="N1443" s="10"/>
      <c r="O1443" s="10"/>
      <c r="P1443" s="10"/>
      <c r="Q1443" s="10"/>
      <c r="R1443" s="10"/>
      <c r="S1443" s="10"/>
      <c r="T1443" s="10"/>
      <c r="U1443" s="10"/>
      <c r="V1443" s="10"/>
    </row>
    <row r="1444" spans="1:22">
      <c r="A1444" s="10"/>
      <c r="B1444" s="10"/>
      <c r="C1444" s="10"/>
      <c r="D1444" s="10"/>
      <c r="E1444" s="10"/>
      <c r="F1444" s="10"/>
      <c r="G1444" s="10"/>
      <c r="H1444" s="10"/>
      <c r="I1444" s="10"/>
      <c r="J1444" s="10"/>
      <c r="K1444" s="10"/>
      <c r="L1444" s="10"/>
      <c r="M1444" s="10"/>
      <c r="N1444" s="10"/>
      <c r="O1444" s="10"/>
      <c r="P1444" s="10"/>
      <c r="Q1444" s="10"/>
      <c r="R1444" s="10"/>
      <c r="S1444" s="10"/>
      <c r="T1444" s="10"/>
      <c r="U1444" s="10"/>
      <c r="V1444" s="10"/>
    </row>
    <row r="1445" spans="1:22">
      <c r="A1445" s="10"/>
      <c r="B1445" s="10"/>
      <c r="C1445" s="10"/>
      <c r="D1445" s="10"/>
      <c r="E1445" s="10"/>
      <c r="F1445" s="10"/>
      <c r="G1445" s="10"/>
      <c r="H1445" s="10"/>
      <c r="I1445" s="10"/>
      <c r="J1445" s="10"/>
      <c r="K1445" s="10"/>
      <c r="L1445" s="10"/>
      <c r="M1445" s="10"/>
      <c r="N1445" s="10"/>
      <c r="O1445" s="10"/>
      <c r="P1445" s="10"/>
      <c r="Q1445" s="10"/>
      <c r="R1445" s="10"/>
      <c r="S1445" s="10"/>
      <c r="T1445" s="10"/>
      <c r="U1445" s="10"/>
      <c r="V1445" s="10"/>
    </row>
    <row r="1446" spans="1:22">
      <c r="A1446" s="10"/>
      <c r="B1446" s="10"/>
      <c r="C1446" s="10"/>
      <c r="D1446" s="10"/>
      <c r="E1446" s="10"/>
      <c r="F1446" s="10"/>
      <c r="G1446" s="10"/>
      <c r="H1446" s="10"/>
      <c r="I1446" s="10"/>
      <c r="J1446" s="10"/>
      <c r="K1446" s="10"/>
      <c r="L1446" s="10"/>
      <c r="M1446" s="10"/>
      <c r="N1446" s="10"/>
      <c r="O1446" s="10"/>
      <c r="P1446" s="10"/>
      <c r="Q1446" s="10"/>
      <c r="R1446" s="10"/>
      <c r="S1446" s="10"/>
      <c r="T1446" s="10"/>
      <c r="U1446" s="10"/>
      <c r="V1446" s="10"/>
    </row>
    <row r="1447" spans="1:22">
      <c r="A1447" s="10"/>
      <c r="B1447" s="10"/>
      <c r="C1447" s="10"/>
      <c r="D1447" s="10"/>
      <c r="E1447" s="10"/>
      <c r="F1447" s="10"/>
      <c r="G1447" s="10"/>
      <c r="H1447" s="10"/>
      <c r="I1447" s="10"/>
      <c r="J1447" s="10"/>
      <c r="K1447" s="10"/>
      <c r="L1447" s="10"/>
      <c r="M1447" s="10"/>
      <c r="N1447" s="10"/>
      <c r="O1447" s="10"/>
      <c r="P1447" s="10"/>
      <c r="Q1447" s="10"/>
      <c r="R1447" s="10"/>
      <c r="S1447" s="10"/>
      <c r="T1447" s="10"/>
      <c r="U1447" s="10"/>
      <c r="V1447" s="10"/>
    </row>
    <row r="1448" spans="1:22">
      <c r="A1448" s="10"/>
      <c r="B1448" s="10"/>
      <c r="C1448" s="10"/>
      <c r="D1448" s="10"/>
      <c r="E1448" s="10"/>
      <c r="F1448" s="10"/>
      <c r="G1448" s="10"/>
      <c r="H1448" s="10"/>
      <c r="I1448" s="10"/>
      <c r="J1448" s="10"/>
      <c r="K1448" s="10"/>
      <c r="L1448" s="10"/>
      <c r="M1448" s="10"/>
      <c r="N1448" s="10"/>
      <c r="O1448" s="10"/>
      <c r="P1448" s="10"/>
      <c r="Q1448" s="10"/>
      <c r="R1448" s="10"/>
      <c r="S1448" s="10"/>
      <c r="T1448" s="10"/>
      <c r="U1448" s="10"/>
      <c r="V1448" s="10"/>
    </row>
    <row r="1449" spans="1:22">
      <c r="A1449" s="10"/>
      <c r="B1449" s="10"/>
      <c r="C1449" s="10"/>
      <c r="D1449" s="10"/>
      <c r="E1449" s="10"/>
      <c r="F1449" s="10"/>
      <c r="G1449" s="10"/>
      <c r="H1449" s="10"/>
      <c r="I1449" s="10"/>
      <c r="J1449" s="10"/>
      <c r="K1449" s="10"/>
      <c r="L1449" s="10"/>
      <c r="M1449" s="10"/>
      <c r="N1449" s="10"/>
      <c r="O1449" s="10"/>
      <c r="P1449" s="10"/>
      <c r="Q1449" s="10"/>
      <c r="R1449" s="10"/>
      <c r="S1449" s="10"/>
      <c r="T1449" s="10"/>
      <c r="U1449" s="10"/>
      <c r="V1449" s="10"/>
    </row>
    <row r="1450" spans="1:22">
      <c r="A1450" s="10"/>
      <c r="B1450" s="10"/>
      <c r="C1450" s="10"/>
      <c r="D1450" s="10"/>
      <c r="E1450" s="10"/>
      <c r="F1450" s="10"/>
      <c r="G1450" s="10"/>
      <c r="H1450" s="10"/>
      <c r="I1450" s="10"/>
      <c r="J1450" s="10"/>
      <c r="K1450" s="10"/>
      <c r="L1450" s="10"/>
      <c r="M1450" s="10"/>
      <c r="N1450" s="10"/>
      <c r="O1450" s="10"/>
      <c r="P1450" s="10"/>
      <c r="Q1450" s="10"/>
      <c r="R1450" s="10"/>
      <c r="S1450" s="10"/>
      <c r="T1450" s="10"/>
      <c r="U1450" s="10"/>
      <c r="V1450" s="10"/>
    </row>
    <row r="1451" spans="1:22">
      <c r="A1451" s="10"/>
      <c r="B1451" s="10"/>
      <c r="C1451" s="10"/>
      <c r="D1451" s="10"/>
      <c r="E1451" s="10"/>
      <c r="F1451" s="10"/>
      <c r="G1451" s="10"/>
      <c r="H1451" s="10"/>
      <c r="I1451" s="10"/>
      <c r="J1451" s="10"/>
      <c r="K1451" s="10"/>
      <c r="L1451" s="10"/>
      <c r="M1451" s="10"/>
      <c r="N1451" s="10"/>
      <c r="O1451" s="10"/>
      <c r="P1451" s="10"/>
      <c r="Q1451" s="10"/>
      <c r="R1451" s="10"/>
      <c r="S1451" s="10"/>
      <c r="T1451" s="10"/>
      <c r="U1451" s="10"/>
      <c r="V1451" s="10"/>
    </row>
    <row r="1452" spans="1:22">
      <c r="A1452" s="10"/>
      <c r="B1452" s="10"/>
      <c r="C1452" s="10"/>
      <c r="D1452" s="10"/>
      <c r="E1452" s="10"/>
      <c r="F1452" s="10"/>
      <c r="G1452" s="10"/>
      <c r="H1452" s="10"/>
      <c r="I1452" s="10"/>
      <c r="J1452" s="10"/>
      <c r="K1452" s="10"/>
      <c r="L1452" s="10"/>
      <c r="M1452" s="10"/>
      <c r="N1452" s="10"/>
      <c r="O1452" s="10"/>
      <c r="P1452" s="10"/>
      <c r="Q1452" s="10"/>
      <c r="R1452" s="10"/>
      <c r="S1452" s="10"/>
      <c r="T1452" s="10"/>
      <c r="U1452" s="10"/>
      <c r="V1452" s="10"/>
    </row>
    <row r="1453" spans="1:22">
      <c r="A1453" s="10"/>
      <c r="B1453" s="10"/>
      <c r="C1453" s="10"/>
      <c r="D1453" s="10"/>
      <c r="E1453" s="10"/>
      <c r="F1453" s="10"/>
      <c r="G1453" s="10"/>
      <c r="H1453" s="10"/>
      <c r="I1453" s="10"/>
      <c r="J1453" s="10"/>
      <c r="K1453" s="10"/>
      <c r="L1453" s="10"/>
      <c r="M1453" s="10"/>
      <c r="N1453" s="10"/>
      <c r="O1453" s="10"/>
      <c r="P1453" s="10"/>
      <c r="Q1453" s="10"/>
      <c r="R1453" s="10"/>
      <c r="S1453" s="10"/>
      <c r="T1453" s="10"/>
      <c r="U1453" s="10"/>
      <c r="V1453" s="10"/>
    </row>
    <row r="1454" spans="1:22">
      <c r="A1454" s="10"/>
      <c r="B1454" s="10"/>
      <c r="C1454" s="10"/>
      <c r="D1454" s="10"/>
      <c r="E1454" s="10"/>
      <c r="F1454" s="10"/>
      <c r="G1454" s="10"/>
      <c r="H1454" s="10"/>
      <c r="I1454" s="10"/>
      <c r="J1454" s="10"/>
      <c r="K1454" s="10"/>
      <c r="L1454" s="10"/>
      <c r="M1454" s="10"/>
      <c r="N1454" s="10"/>
      <c r="O1454" s="10"/>
      <c r="P1454" s="10"/>
      <c r="Q1454" s="10"/>
      <c r="R1454" s="10"/>
      <c r="S1454" s="10"/>
      <c r="T1454" s="10"/>
      <c r="U1454" s="10"/>
      <c r="V1454" s="10"/>
    </row>
    <row r="1455" spans="1:22">
      <c r="A1455" s="10"/>
      <c r="B1455" s="10"/>
      <c r="C1455" s="10"/>
      <c r="D1455" s="10"/>
      <c r="E1455" s="10"/>
      <c r="F1455" s="10"/>
      <c r="G1455" s="10"/>
      <c r="H1455" s="10"/>
      <c r="I1455" s="10"/>
      <c r="J1455" s="10"/>
      <c r="K1455" s="10"/>
      <c r="L1455" s="10"/>
      <c r="M1455" s="10"/>
      <c r="N1455" s="10"/>
      <c r="O1455" s="10"/>
      <c r="P1455" s="10"/>
      <c r="Q1455" s="10"/>
      <c r="R1455" s="10"/>
      <c r="S1455" s="10"/>
      <c r="T1455" s="10"/>
      <c r="U1455" s="10"/>
      <c r="V1455" s="10"/>
    </row>
    <row r="1456" spans="1:22">
      <c r="A1456" s="10"/>
      <c r="B1456" s="10"/>
      <c r="C1456" s="10"/>
      <c r="D1456" s="10"/>
      <c r="E1456" s="10"/>
      <c r="F1456" s="10"/>
      <c r="G1456" s="10"/>
      <c r="H1456" s="10"/>
      <c r="I1456" s="10"/>
      <c r="J1456" s="10"/>
      <c r="K1456" s="10"/>
      <c r="L1456" s="10"/>
      <c r="M1456" s="10"/>
      <c r="N1456" s="10"/>
      <c r="O1456" s="10"/>
      <c r="P1456" s="10"/>
      <c r="Q1456" s="10"/>
      <c r="R1456" s="10"/>
      <c r="S1456" s="10"/>
      <c r="T1456" s="10"/>
      <c r="U1456" s="10"/>
      <c r="V1456" s="10"/>
    </row>
    <row r="1457" spans="1:22">
      <c r="A1457" s="10"/>
      <c r="B1457" s="10"/>
      <c r="C1457" s="10"/>
      <c r="D1457" s="10"/>
      <c r="E1457" s="10"/>
      <c r="F1457" s="10"/>
      <c r="G1457" s="10"/>
      <c r="H1457" s="10"/>
      <c r="I1457" s="10"/>
      <c r="J1457" s="10"/>
      <c r="K1457" s="10"/>
      <c r="L1457" s="10"/>
      <c r="M1457" s="10"/>
      <c r="N1457" s="10"/>
      <c r="O1457" s="10"/>
      <c r="P1457" s="10"/>
      <c r="Q1457" s="10"/>
      <c r="R1457" s="10"/>
      <c r="S1457" s="10"/>
      <c r="T1457" s="10"/>
      <c r="U1457" s="10"/>
      <c r="V1457" s="10"/>
    </row>
    <row r="1458" spans="1:22">
      <c r="A1458" s="10"/>
      <c r="B1458" s="10"/>
      <c r="C1458" s="10"/>
      <c r="D1458" s="10"/>
      <c r="E1458" s="10"/>
      <c r="F1458" s="10"/>
      <c r="G1458" s="10"/>
      <c r="H1458" s="10"/>
      <c r="I1458" s="10"/>
      <c r="J1458" s="10"/>
      <c r="K1458" s="10"/>
      <c r="L1458" s="10"/>
      <c r="M1458" s="10"/>
      <c r="N1458" s="10"/>
      <c r="O1458" s="10"/>
      <c r="P1458" s="10"/>
      <c r="Q1458" s="10"/>
      <c r="R1458" s="10"/>
      <c r="S1458" s="10"/>
      <c r="T1458" s="10"/>
      <c r="U1458" s="10"/>
      <c r="V1458" s="10"/>
    </row>
    <row r="1459" spans="1:22">
      <c r="A1459" s="10"/>
      <c r="B1459" s="10"/>
      <c r="C1459" s="10"/>
      <c r="D1459" s="10"/>
      <c r="E1459" s="10"/>
      <c r="F1459" s="10"/>
      <c r="G1459" s="10"/>
      <c r="H1459" s="10"/>
      <c r="I1459" s="10"/>
      <c r="J1459" s="10"/>
      <c r="K1459" s="10"/>
      <c r="L1459" s="10"/>
      <c r="M1459" s="10"/>
      <c r="N1459" s="10"/>
      <c r="O1459" s="10"/>
      <c r="P1459" s="10"/>
      <c r="Q1459" s="10"/>
      <c r="R1459" s="10"/>
      <c r="S1459" s="10"/>
      <c r="T1459" s="10"/>
      <c r="U1459" s="10"/>
      <c r="V1459" s="10"/>
    </row>
    <row r="1460" spans="1:22">
      <c r="A1460" s="10"/>
      <c r="B1460" s="10"/>
      <c r="C1460" s="10"/>
      <c r="D1460" s="10"/>
      <c r="E1460" s="10"/>
      <c r="F1460" s="10"/>
      <c r="G1460" s="10"/>
      <c r="H1460" s="10"/>
      <c r="I1460" s="10"/>
      <c r="J1460" s="10"/>
      <c r="K1460" s="10"/>
      <c r="L1460" s="10"/>
      <c r="M1460" s="10"/>
      <c r="N1460" s="10"/>
      <c r="O1460" s="10"/>
      <c r="P1460" s="10"/>
      <c r="Q1460" s="10"/>
      <c r="R1460" s="10"/>
      <c r="S1460" s="10"/>
      <c r="T1460" s="10"/>
      <c r="U1460" s="10"/>
      <c r="V1460" s="10"/>
    </row>
    <row r="1461" spans="1:22">
      <c r="A1461" s="10"/>
      <c r="B1461" s="10"/>
      <c r="C1461" s="10"/>
      <c r="D1461" s="10"/>
      <c r="E1461" s="10"/>
      <c r="F1461" s="10"/>
      <c r="G1461" s="10"/>
      <c r="H1461" s="10"/>
      <c r="I1461" s="10"/>
      <c r="J1461" s="10"/>
      <c r="K1461" s="10"/>
      <c r="L1461" s="10"/>
      <c r="M1461" s="10"/>
      <c r="N1461" s="10"/>
      <c r="O1461" s="10"/>
      <c r="P1461" s="10"/>
      <c r="Q1461" s="10"/>
      <c r="R1461" s="10"/>
      <c r="S1461" s="10"/>
      <c r="T1461" s="10"/>
      <c r="U1461" s="10"/>
      <c r="V1461" s="10"/>
    </row>
    <row r="1462" spans="1:22">
      <c r="A1462" s="10"/>
      <c r="B1462" s="10"/>
      <c r="C1462" s="10"/>
      <c r="D1462" s="10"/>
      <c r="E1462" s="10"/>
      <c r="F1462" s="10"/>
      <c r="G1462" s="10"/>
      <c r="H1462" s="10"/>
      <c r="I1462" s="10"/>
      <c r="J1462" s="10"/>
      <c r="K1462" s="10"/>
      <c r="L1462" s="10"/>
      <c r="M1462" s="10"/>
      <c r="N1462" s="10"/>
      <c r="O1462" s="10"/>
      <c r="P1462" s="10"/>
      <c r="Q1462" s="10"/>
      <c r="R1462" s="10"/>
      <c r="S1462" s="10"/>
      <c r="T1462" s="10"/>
      <c r="U1462" s="10"/>
      <c r="V1462" s="10"/>
    </row>
    <row r="1463" spans="1:22">
      <c r="A1463" s="10"/>
      <c r="B1463" s="10"/>
      <c r="C1463" s="10"/>
      <c r="D1463" s="10"/>
      <c r="E1463" s="10"/>
      <c r="F1463" s="10"/>
      <c r="G1463" s="10"/>
      <c r="H1463" s="10"/>
      <c r="I1463" s="10"/>
      <c r="J1463" s="10"/>
      <c r="K1463" s="10"/>
      <c r="L1463" s="10"/>
      <c r="M1463" s="10"/>
      <c r="N1463" s="10"/>
      <c r="O1463" s="10"/>
      <c r="P1463" s="10"/>
      <c r="Q1463" s="10"/>
      <c r="R1463" s="10"/>
      <c r="S1463" s="10"/>
      <c r="T1463" s="10"/>
      <c r="U1463" s="10"/>
      <c r="V1463" s="10"/>
    </row>
    <row r="1464" spans="1:22">
      <c r="A1464" s="10"/>
      <c r="B1464" s="10"/>
      <c r="C1464" s="10"/>
      <c r="D1464" s="10"/>
      <c r="E1464" s="10"/>
      <c r="F1464" s="10"/>
      <c r="G1464" s="10"/>
      <c r="H1464" s="10"/>
      <c r="I1464" s="10"/>
      <c r="J1464" s="10"/>
      <c r="K1464" s="10"/>
      <c r="L1464" s="10"/>
      <c r="M1464" s="10"/>
      <c r="N1464" s="10"/>
      <c r="O1464" s="10"/>
      <c r="P1464" s="10"/>
      <c r="Q1464" s="10"/>
      <c r="R1464" s="10"/>
      <c r="S1464" s="10"/>
      <c r="T1464" s="10"/>
      <c r="U1464" s="10"/>
      <c r="V1464" s="10"/>
    </row>
    <row r="1465" spans="1:22">
      <c r="A1465" s="10"/>
      <c r="B1465" s="10"/>
      <c r="C1465" s="10"/>
      <c r="D1465" s="10"/>
      <c r="E1465" s="10"/>
      <c r="F1465" s="10"/>
      <c r="G1465" s="10"/>
      <c r="H1465" s="10"/>
      <c r="I1465" s="10"/>
      <c r="J1465" s="10"/>
      <c r="K1465" s="10"/>
      <c r="L1465" s="10"/>
      <c r="M1465" s="10"/>
      <c r="N1465" s="10"/>
      <c r="O1465" s="10"/>
      <c r="P1465" s="10"/>
      <c r="Q1465" s="10"/>
      <c r="R1465" s="10"/>
      <c r="S1465" s="10"/>
      <c r="T1465" s="10"/>
      <c r="U1465" s="10"/>
      <c r="V1465" s="10"/>
    </row>
    <row r="1466" spans="1:22">
      <c r="A1466" s="10"/>
      <c r="B1466" s="10"/>
      <c r="C1466" s="10"/>
      <c r="D1466" s="10"/>
      <c r="E1466" s="10"/>
      <c r="F1466" s="10"/>
      <c r="G1466" s="10"/>
      <c r="H1466" s="10"/>
      <c r="I1466" s="10"/>
      <c r="J1466" s="10"/>
      <c r="K1466" s="10"/>
      <c r="L1466" s="10"/>
      <c r="M1466" s="10"/>
      <c r="N1466" s="10"/>
      <c r="O1466" s="10"/>
      <c r="P1466" s="10"/>
      <c r="Q1466" s="10"/>
      <c r="R1466" s="10"/>
      <c r="S1466" s="10"/>
      <c r="T1466" s="10"/>
      <c r="U1466" s="10"/>
      <c r="V1466" s="10"/>
    </row>
    <row r="1467" spans="1:22">
      <c r="A1467" s="10"/>
      <c r="B1467" s="10"/>
      <c r="C1467" s="10"/>
      <c r="D1467" s="10"/>
      <c r="E1467" s="10"/>
      <c r="F1467" s="10"/>
      <c r="G1467" s="10"/>
      <c r="H1467" s="10"/>
      <c r="I1467" s="10"/>
      <c r="J1467" s="10"/>
      <c r="K1467" s="10"/>
      <c r="L1467" s="10"/>
      <c r="M1467" s="10"/>
      <c r="N1467" s="10"/>
      <c r="O1467" s="10"/>
      <c r="P1467" s="10"/>
      <c r="Q1467" s="10"/>
      <c r="R1467" s="10"/>
      <c r="S1467" s="10"/>
      <c r="T1467" s="10"/>
      <c r="U1467" s="10"/>
      <c r="V1467" s="10"/>
    </row>
    <row r="1468" spans="1:22">
      <c r="A1468" s="10"/>
      <c r="B1468" s="10"/>
      <c r="C1468" s="10"/>
      <c r="D1468" s="10"/>
      <c r="E1468" s="10"/>
      <c r="F1468" s="10"/>
      <c r="G1468" s="10"/>
      <c r="H1468" s="10"/>
      <c r="I1468" s="10"/>
      <c r="J1468" s="10"/>
      <c r="K1468" s="10"/>
      <c r="L1468" s="10"/>
      <c r="M1468" s="10"/>
      <c r="N1468" s="10"/>
      <c r="O1468" s="10"/>
      <c r="P1468" s="10"/>
      <c r="Q1468" s="10"/>
      <c r="R1468" s="10"/>
      <c r="S1468" s="10"/>
      <c r="T1468" s="10"/>
      <c r="U1468" s="10"/>
      <c r="V1468" s="10"/>
    </row>
    <row r="1469" spans="1:22">
      <c r="A1469" s="10"/>
      <c r="B1469" s="10"/>
      <c r="C1469" s="10"/>
      <c r="D1469" s="10"/>
      <c r="E1469" s="10"/>
      <c r="F1469" s="10"/>
      <c r="G1469" s="10"/>
      <c r="H1469" s="10"/>
      <c r="I1469" s="10"/>
      <c r="J1469" s="10"/>
      <c r="K1469" s="10"/>
      <c r="L1469" s="10"/>
      <c r="M1469" s="10"/>
      <c r="N1469" s="10"/>
      <c r="O1469" s="10"/>
      <c r="P1469" s="10"/>
      <c r="Q1469" s="10"/>
      <c r="R1469" s="10"/>
      <c r="S1469" s="10"/>
      <c r="T1469" s="10"/>
      <c r="U1469" s="10"/>
      <c r="V1469" s="10"/>
    </row>
    <row r="1470" spans="1:22">
      <c r="A1470" s="10"/>
      <c r="B1470" s="10"/>
      <c r="C1470" s="10"/>
      <c r="D1470" s="10"/>
      <c r="E1470" s="10"/>
      <c r="F1470" s="10"/>
      <c r="G1470" s="10"/>
      <c r="H1470" s="10"/>
      <c r="I1470" s="10"/>
      <c r="J1470" s="10"/>
      <c r="K1470" s="10"/>
      <c r="L1470" s="10"/>
      <c r="M1470" s="10"/>
      <c r="N1470" s="10"/>
      <c r="O1470" s="10"/>
      <c r="P1470" s="10"/>
      <c r="Q1470" s="10"/>
      <c r="R1470" s="10"/>
      <c r="S1470" s="10"/>
      <c r="T1470" s="10"/>
      <c r="U1470" s="10"/>
      <c r="V1470" s="10"/>
    </row>
    <row r="1471" spans="1:22">
      <c r="A1471" s="10"/>
      <c r="B1471" s="10"/>
      <c r="C1471" s="10"/>
      <c r="D1471" s="10"/>
      <c r="E1471" s="10"/>
      <c r="F1471" s="10"/>
      <c r="G1471" s="10"/>
      <c r="H1471" s="10"/>
      <c r="I1471" s="10"/>
      <c r="J1471" s="10"/>
      <c r="K1471" s="10"/>
      <c r="L1471" s="10"/>
      <c r="M1471" s="10"/>
      <c r="N1471" s="10"/>
      <c r="O1471" s="10"/>
      <c r="P1471" s="10"/>
      <c r="Q1471" s="10"/>
      <c r="R1471" s="10"/>
      <c r="S1471" s="10"/>
      <c r="T1471" s="10"/>
      <c r="U1471" s="10"/>
      <c r="V1471" s="10"/>
    </row>
    <row r="1472" spans="1:22">
      <c r="A1472" s="10"/>
      <c r="B1472" s="10"/>
      <c r="C1472" s="10"/>
      <c r="D1472" s="10"/>
      <c r="E1472" s="10"/>
      <c r="F1472" s="10"/>
      <c r="G1472" s="10"/>
      <c r="H1472" s="10"/>
      <c r="I1472" s="10"/>
      <c r="J1472" s="10"/>
      <c r="K1472" s="10"/>
      <c r="L1472" s="10"/>
      <c r="M1472" s="10"/>
      <c r="N1472" s="10"/>
      <c r="O1472" s="10"/>
      <c r="P1472" s="10"/>
      <c r="Q1472" s="10"/>
      <c r="R1472" s="10"/>
      <c r="S1472" s="10"/>
      <c r="T1472" s="10"/>
      <c r="U1472" s="10"/>
      <c r="V1472" s="10"/>
    </row>
    <row r="1473" spans="1:22">
      <c r="A1473" s="10"/>
      <c r="B1473" s="10"/>
      <c r="C1473" s="10"/>
      <c r="D1473" s="10"/>
      <c r="E1473" s="10"/>
      <c r="F1473" s="10"/>
      <c r="G1473" s="10"/>
      <c r="H1473" s="10"/>
      <c r="I1473" s="10"/>
      <c r="J1473" s="10"/>
      <c r="K1473" s="10"/>
      <c r="L1473" s="10"/>
      <c r="M1473" s="10"/>
      <c r="N1473" s="10"/>
      <c r="O1473" s="10"/>
      <c r="P1473" s="10"/>
      <c r="Q1473" s="10"/>
      <c r="R1473" s="10"/>
      <c r="S1473" s="10"/>
      <c r="T1473" s="10"/>
      <c r="U1473" s="10"/>
      <c r="V1473" s="10"/>
    </row>
    <row r="1474" spans="1:22">
      <c r="A1474" s="10"/>
      <c r="B1474" s="10"/>
      <c r="C1474" s="10"/>
      <c r="D1474" s="10"/>
      <c r="E1474" s="10"/>
      <c r="F1474" s="10"/>
      <c r="G1474" s="10"/>
      <c r="H1474" s="10"/>
      <c r="I1474" s="10"/>
      <c r="J1474" s="10"/>
      <c r="K1474" s="10"/>
      <c r="L1474" s="10"/>
      <c r="M1474" s="10"/>
      <c r="N1474" s="10"/>
      <c r="O1474" s="10"/>
      <c r="P1474" s="10"/>
      <c r="Q1474" s="10"/>
      <c r="R1474" s="10"/>
      <c r="S1474" s="10"/>
      <c r="T1474" s="10"/>
      <c r="U1474" s="10"/>
      <c r="V1474" s="10"/>
    </row>
    <row r="1475" spans="1:22">
      <c r="A1475" s="10"/>
      <c r="B1475" s="10"/>
      <c r="C1475" s="10"/>
      <c r="D1475" s="10"/>
      <c r="E1475" s="10"/>
      <c r="F1475" s="10"/>
      <c r="G1475" s="10"/>
      <c r="H1475" s="10"/>
      <c r="I1475" s="10"/>
      <c r="J1475" s="10"/>
      <c r="K1475" s="10"/>
      <c r="L1475" s="10"/>
      <c r="M1475" s="10"/>
      <c r="N1475" s="10"/>
      <c r="O1475" s="10"/>
      <c r="P1475" s="10"/>
      <c r="Q1475" s="10"/>
      <c r="R1475" s="10"/>
      <c r="S1475" s="10"/>
      <c r="T1475" s="10"/>
      <c r="U1475" s="10"/>
      <c r="V1475" s="10"/>
    </row>
    <row r="1476" spans="1:22">
      <c r="A1476" s="10"/>
      <c r="B1476" s="10"/>
      <c r="C1476" s="10"/>
      <c r="D1476" s="10"/>
      <c r="E1476" s="10"/>
      <c r="F1476" s="10"/>
      <c r="G1476" s="10"/>
      <c r="H1476" s="10"/>
      <c r="I1476" s="10"/>
      <c r="J1476" s="10"/>
      <c r="K1476" s="10"/>
      <c r="L1476" s="10"/>
      <c r="M1476" s="10"/>
      <c r="N1476" s="10"/>
      <c r="O1476" s="10"/>
      <c r="P1476" s="10"/>
      <c r="Q1476" s="10"/>
      <c r="R1476" s="10"/>
      <c r="S1476" s="10"/>
      <c r="T1476" s="10"/>
      <c r="U1476" s="10"/>
      <c r="V1476" s="10"/>
    </row>
    <row r="1477" spans="1:22">
      <c r="A1477" s="10"/>
      <c r="B1477" s="10"/>
      <c r="C1477" s="10"/>
      <c r="D1477" s="10"/>
      <c r="E1477" s="10"/>
      <c r="F1477" s="10"/>
      <c r="G1477" s="10"/>
      <c r="H1477" s="10"/>
      <c r="I1477" s="10"/>
      <c r="J1477" s="10"/>
      <c r="K1477" s="10"/>
      <c r="L1477" s="10"/>
      <c r="M1477" s="10"/>
      <c r="N1477" s="10"/>
      <c r="O1477" s="10"/>
      <c r="P1477" s="10"/>
      <c r="Q1477" s="10"/>
      <c r="R1477" s="10"/>
      <c r="S1477" s="10"/>
      <c r="T1477" s="10"/>
      <c r="U1477" s="10"/>
      <c r="V1477" s="10"/>
    </row>
    <row r="1478" spans="1:22">
      <c r="A1478" s="10"/>
      <c r="B1478" s="10"/>
      <c r="C1478" s="10"/>
      <c r="D1478" s="10"/>
      <c r="E1478" s="10"/>
      <c r="F1478" s="10"/>
      <c r="G1478" s="10"/>
      <c r="H1478" s="10"/>
      <c r="I1478" s="10"/>
      <c r="J1478" s="10"/>
      <c r="K1478" s="10"/>
      <c r="L1478" s="10"/>
      <c r="M1478" s="10"/>
      <c r="N1478" s="10"/>
      <c r="O1478" s="10"/>
      <c r="P1478" s="10"/>
      <c r="Q1478" s="10"/>
      <c r="R1478" s="10"/>
      <c r="S1478" s="10"/>
      <c r="T1478" s="10"/>
      <c r="U1478" s="10"/>
      <c r="V1478" s="10"/>
    </row>
    <row r="1479" spans="1:22">
      <c r="A1479" s="10"/>
      <c r="B1479" s="10"/>
      <c r="C1479" s="10"/>
      <c r="D1479" s="10"/>
      <c r="E1479" s="10"/>
      <c r="F1479" s="10"/>
      <c r="G1479" s="10"/>
      <c r="H1479" s="10"/>
      <c r="I1479" s="10"/>
      <c r="J1479" s="10"/>
      <c r="K1479" s="10"/>
      <c r="L1479" s="10"/>
      <c r="M1479" s="10"/>
      <c r="N1479" s="10"/>
      <c r="O1479" s="10"/>
      <c r="P1479" s="10"/>
      <c r="Q1479" s="10"/>
      <c r="R1479" s="10"/>
      <c r="S1479" s="10"/>
      <c r="T1479" s="10"/>
      <c r="U1479" s="10"/>
      <c r="V1479" s="10"/>
    </row>
    <row r="1480" spans="1:22">
      <c r="A1480" s="10"/>
      <c r="B1480" s="10"/>
      <c r="C1480" s="10"/>
      <c r="D1480" s="10"/>
      <c r="E1480" s="10"/>
      <c r="F1480" s="10"/>
      <c r="G1480" s="10"/>
      <c r="H1480" s="10"/>
      <c r="I1480" s="10"/>
      <c r="J1480" s="10"/>
      <c r="K1480" s="10"/>
      <c r="L1480" s="10"/>
      <c r="M1480" s="10"/>
      <c r="N1480" s="10"/>
      <c r="O1480" s="10"/>
      <c r="P1480" s="10"/>
      <c r="Q1480" s="10"/>
      <c r="R1480" s="10"/>
      <c r="S1480" s="10"/>
      <c r="T1480" s="10"/>
      <c r="U1480" s="10"/>
      <c r="V1480" s="10"/>
    </row>
    <row r="1481" spans="1:22">
      <c r="A1481" s="10"/>
      <c r="B1481" s="10"/>
      <c r="C1481" s="10"/>
      <c r="D1481" s="10"/>
      <c r="E1481" s="10"/>
      <c r="F1481" s="10"/>
      <c r="G1481" s="10"/>
      <c r="H1481" s="10"/>
      <c r="I1481" s="10"/>
      <c r="J1481" s="10"/>
      <c r="K1481" s="10"/>
      <c r="L1481" s="10"/>
      <c r="M1481" s="10"/>
      <c r="N1481" s="10"/>
      <c r="O1481" s="10"/>
      <c r="P1481" s="10"/>
      <c r="Q1481" s="10"/>
      <c r="R1481" s="10"/>
      <c r="S1481" s="10"/>
      <c r="T1481" s="10"/>
      <c r="U1481" s="10"/>
      <c r="V1481" s="10"/>
    </row>
    <row r="1482" spans="1:22">
      <c r="A1482" s="10"/>
      <c r="B1482" s="10"/>
      <c r="C1482" s="10"/>
      <c r="D1482" s="10"/>
      <c r="E1482" s="10"/>
      <c r="F1482" s="10"/>
      <c r="G1482" s="10"/>
      <c r="H1482" s="10"/>
      <c r="I1482" s="10"/>
      <c r="J1482" s="10"/>
      <c r="K1482" s="10"/>
      <c r="L1482" s="10"/>
      <c r="M1482" s="10"/>
      <c r="N1482" s="10"/>
      <c r="O1482" s="10"/>
      <c r="P1482" s="10"/>
      <c r="Q1482" s="10"/>
      <c r="R1482" s="10"/>
      <c r="S1482" s="10"/>
      <c r="T1482" s="10"/>
      <c r="U1482" s="10"/>
      <c r="V1482" s="10"/>
    </row>
    <row r="1483" spans="1:22">
      <c r="A1483" s="10"/>
      <c r="B1483" s="10"/>
      <c r="C1483" s="10"/>
      <c r="D1483" s="10"/>
      <c r="E1483" s="10"/>
      <c r="F1483" s="10"/>
      <c r="G1483" s="10"/>
      <c r="H1483" s="10"/>
      <c r="I1483" s="10"/>
      <c r="J1483" s="10"/>
      <c r="K1483" s="10"/>
      <c r="L1483" s="10"/>
      <c r="M1483" s="10"/>
      <c r="N1483" s="10"/>
      <c r="O1483" s="10"/>
      <c r="P1483" s="10"/>
      <c r="Q1483" s="10"/>
      <c r="R1483" s="10"/>
      <c r="S1483" s="10"/>
      <c r="T1483" s="10"/>
      <c r="U1483" s="10"/>
      <c r="V1483" s="10"/>
    </row>
    <row r="1484" spans="1:22">
      <c r="A1484" s="10"/>
      <c r="B1484" s="10"/>
      <c r="C1484" s="10"/>
      <c r="D1484" s="10"/>
      <c r="E1484" s="10"/>
      <c r="F1484" s="10"/>
      <c r="G1484" s="10"/>
      <c r="H1484" s="10"/>
      <c r="I1484" s="10"/>
      <c r="J1484" s="10"/>
      <c r="K1484" s="10"/>
      <c r="L1484" s="10"/>
      <c r="M1484" s="10"/>
      <c r="N1484" s="10"/>
      <c r="O1484" s="10"/>
      <c r="P1484" s="10"/>
      <c r="Q1484" s="10"/>
      <c r="R1484" s="10"/>
      <c r="S1484" s="10"/>
      <c r="T1484" s="10"/>
      <c r="U1484" s="10"/>
      <c r="V1484" s="10"/>
    </row>
    <row r="1485" spans="1:22">
      <c r="A1485" s="10"/>
      <c r="B1485" s="10"/>
      <c r="C1485" s="10"/>
      <c r="D1485" s="10"/>
      <c r="E1485" s="10"/>
      <c r="F1485" s="10"/>
      <c r="G1485" s="10"/>
      <c r="H1485" s="10"/>
      <c r="I1485" s="10"/>
      <c r="J1485" s="10"/>
      <c r="K1485" s="10"/>
      <c r="L1485" s="10"/>
      <c r="M1485" s="10"/>
      <c r="N1485" s="10"/>
      <c r="O1485" s="10"/>
      <c r="P1485" s="10"/>
      <c r="Q1485" s="10"/>
      <c r="R1485" s="10"/>
      <c r="S1485" s="10"/>
      <c r="T1485" s="10"/>
      <c r="U1485" s="10"/>
      <c r="V1485" s="10"/>
    </row>
    <row r="1486" spans="1:22">
      <c r="A1486" s="10"/>
      <c r="B1486" s="10"/>
      <c r="C1486" s="10"/>
      <c r="D1486" s="10"/>
      <c r="E1486" s="10"/>
      <c r="F1486" s="10"/>
      <c r="G1486" s="10"/>
      <c r="H1486" s="10"/>
      <c r="I1486" s="10"/>
      <c r="J1486" s="10"/>
      <c r="K1486" s="10"/>
      <c r="L1486" s="10"/>
      <c r="M1486" s="10"/>
      <c r="N1486" s="10"/>
      <c r="O1486" s="10"/>
      <c r="P1486" s="10"/>
      <c r="Q1486" s="10"/>
      <c r="R1486" s="10"/>
      <c r="S1486" s="10"/>
      <c r="T1486" s="10"/>
      <c r="U1486" s="10"/>
      <c r="V1486" s="10"/>
    </row>
    <row r="1487" spans="1:22">
      <c r="A1487" s="10"/>
      <c r="B1487" s="10"/>
      <c r="C1487" s="10"/>
      <c r="D1487" s="10"/>
      <c r="E1487" s="10"/>
      <c r="F1487" s="10"/>
      <c r="G1487" s="10"/>
      <c r="H1487" s="10"/>
      <c r="I1487" s="10"/>
      <c r="J1487" s="10"/>
      <c r="K1487" s="10"/>
      <c r="L1487" s="10"/>
      <c r="M1487" s="10"/>
      <c r="N1487" s="10"/>
      <c r="O1487" s="10"/>
      <c r="P1487" s="10"/>
      <c r="Q1487" s="10"/>
      <c r="R1487" s="10"/>
      <c r="S1487" s="10"/>
      <c r="T1487" s="10"/>
      <c r="U1487" s="10"/>
      <c r="V1487" s="10"/>
    </row>
    <row r="1488" spans="1:22">
      <c r="A1488" s="10"/>
      <c r="B1488" s="10"/>
      <c r="C1488" s="10"/>
      <c r="D1488" s="10"/>
      <c r="E1488" s="10"/>
      <c r="F1488" s="10"/>
      <c r="G1488" s="10"/>
      <c r="H1488" s="10"/>
      <c r="I1488" s="10"/>
      <c r="J1488" s="10"/>
      <c r="K1488" s="10"/>
      <c r="L1488" s="10"/>
      <c r="M1488" s="10"/>
      <c r="N1488" s="10"/>
      <c r="O1488" s="10"/>
      <c r="P1488" s="10"/>
      <c r="Q1488" s="10"/>
      <c r="R1488" s="10"/>
      <c r="S1488" s="10"/>
      <c r="T1488" s="10"/>
      <c r="U1488" s="10"/>
      <c r="V1488" s="10"/>
    </row>
    <row r="1489" spans="1:22">
      <c r="A1489" s="10"/>
      <c r="B1489" s="10"/>
      <c r="C1489" s="10"/>
      <c r="D1489" s="10"/>
      <c r="E1489" s="10"/>
      <c r="F1489" s="10"/>
      <c r="G1489" s="10"/>
      <c r="H1489" s="10"/>
      <c r="I1489" s="10"/>
      <c r="J1489" s="10"/>
      <c r="K1489" s="10"/>
      <c r="L1489" s="10"/>
      <c r="M1489" s="10"/>
      <c r="N1489" s="10"/>
      <c r="O1489" s="10"/>
      <c r="P1489" s="10"/>
      <c r="Q1489" s="10"/>
      <c r="R1489" s="10"/>
      <c r="S1489" s="10"/>
      <c r="T1489" s="10"/>
      <c r="U1489" s="10"/>
      <c r="V1489" s="10"/>
    </row>
    <row r="1490" spans="1:22">
      <c r="A1490" s="10"/>
      <c r="B1490" s="10"/>
      <c r="C1490" s="10"/>
      <c r="D1490" s="10"/>
      <c r="E1490" s="10"/>
      <c r="F1490" s="10"/>
      <c r="G1490" s="10"/>
      <c r="H1490" s="10"/>
      <c r="I1490" s="10"/>
      <c r="J1490" s="10"/>
      <c r="K1490" s="10"/>
      <c r="L1490" s="10"/>
      <c r="M1490" s="10"/>
      <c r="N1490" s="10"/>
      <c r="O1490" s="10"/>
      <c r="P1490" s="10"/>
      <c r="Q1490" s="10"/>
      <c r="R1490" s="10"/>
      <c r="S1490" s="10"/>
      <c r="T1490" s="10"/>
      <c r="U1490" s="10"/>
      <c r="V1490" s="10"/>
    </row>
    <row r="1491" spans="1:22">
      <c r="A1491" s="10"/>
      <c r="B1491" s="10"/>
      <c r="C1491" s="10"/>
      <c r="D1491" s="10"/>
      <c r="E1491" s="10"/>
      <c r="F1491" s="10"/>
      <c r="G1491" s="10"/>
      <c r="H1491" s="10"/>
      <c r="I1491" s="10"/>
      <c r="J1491" s="10"/>
      <c r="K1491" s="10"/>
      <c r="L1491" s="10"/>
      <c r="M1491" s="10"/>
      <c r="N1491" s="10"/>
      <c r="O1491" s="10"/>
      <c r="P1491" s="10"/>
      <c r="Q1491" s="10"/>
      <c r="R1491" s="10"/>
      <c r="S1491" s="10"/>
      <c r="T1491" s="10"/>
      <c r="U1491" s="10"/>
      <c r="V1491" s="10"/>
    </row>
    <row r="1492" spans="1:22">
      <c r="A1492" s="10"/>
      <c r="B1492" s="10"/>
      <c r="C1492" s="10"/>
      <c r="D1492" s="10"/>
      <c r="E1492" s="10"/>
      <c r="F1492" s="10"/>
      <c r="G1492" s="10"/>
      <c r="H1492" s="10"/>
      <c r="I1492" s="10"/>
      <c r="J1492" s="10"/>
      <c r="K1492" s="10"/>
      <c r="L1492" s="10"/>
      <c r="M1492" s="10"/>
      <c r="N1492" s="10"/>
      <c r="O1492" s="10"/>
      <c r="P1492" s="10"/>
      <c r="Q1492" s="10"/>
      <c r="R1492" s="10"/>
      <c r="S1492" s="10"/>
      <c r="T1492" s="10"/>
      <c r="U1492" s="10"/>
      <c r="V1492" s="10"/>
    </row>
    <row r="1493" spans="1:22">
      <c r="A1493" s="10"/>
      <c r="B1493" s="10"/>
      <c r="C1493" s="10"/>
      <c r="D1493" s="10"/>
      <c r="E1493" s="10"/>
      <c r="F1493" s="10"/>
      <c r="G1493" s="10"/>
      <c r="H1493" s="10"/>
      <c r="I1493" s="10"/>
      <c r="J1493" s="10"/>
      <c r="K1493" s="10"/>
      <c r="L1493" s="10"/>
      <c r="M1493" s="10"/>
      <c r="N1493" s="10"/>
      <c r="O1493" s="10"/>
      <c r="P1493" s="10"/>
      <c r="Q1493" s="10"/>
      <c r="R1493" s="10"/>
      <c r="S1493" s="10"/>
      <c r="T1493" s="10"/>
      <c r="U1493" s="10"/>
      <c r="V1493" s="10"/>
    </row>
    <row r="1494" spans="1:22">
      <c r="A1494" s="10"/>
      <c r="B1494" s="10"/>
      <c r="C1494" s="10"/>
      <c r="D1494" s="10"/>
      <c r="E1494" s="10"/>
      <c r="F1494" s="10"/>
      <c r="G1494" s="10"/>
      <c r="H1494" s="10"/>
      <c r="I1494" s="10"/>
      <c r="J1494" s="10"/>
      <c r="K1494" s="10"/>
      <c r="L1494" s="10"/>
      <c r="M1494" s="10"/>
      <c r="N1494" s="10"/>
      <c r="O1494" s="10"/>
      <c r="P1494" s="10"/>
      <c r="Q1494" s="10"/>
      <c r="R1494" s="10"/>
      <c r="S1494" s="10"/>
      <c r="T1494" s="10"/>
      <c r="U1494" s="10"/>
      <c r="V1494" s="10"/>
    </row>
    <row r="1495" spans="1:22">
      <c r="A1495" s="10"/>
      <c r="B1495" s="10"/>
      <c r="C1495" s="10"/>
      <c r="D1495" s="10"/>
      <c r="E1495" s="10"/>
      <c r="F1495" s="10"/>
      <c r="G1495" s="10"/>
      <c r="H1495" s="10"/>
      <c r="I1495" s="10"/>
      <c r="J1495" s="10"/>
      <c r="K1495" s="10"/>
      <c r="L1495" s="10"/>
      <c r="M1495" s="10"/>
      <c r="N1495" s="10"/>
      <c r="O1495" s="10"/>
      <c r="P1495" s="10"/>
      <c r="Q1495" s="10"/>
      <c r="R1495" s="10"/>
      <c r="S1495" s="10"/>
      <c r="T1495" s="10"/>
      <c r="U1495" s="10"/>
      <c r="V1495" s="10"/>
    </row>
    <row r="1496" spans="1:22">
      <c r="A1496" s="10"/>
      <c r="B1496" s="10"/>
      <c r="C1496" s="10"/>
      <c r="D1496" s="10"/>
      <c r="E1496" s="10"/>
      <c r="F1496" s="10"/>
      <c r="G1496" s="10"/>
      <c r="H1496" s="10"/>
      <c r="I1496" s="10"/>
      <c r="J1496" s="10"/>
      <c r="K1496" s="10"/>
      <c r="L1496" s="10"/>
      <c r="M1496" s="10"/>
      <c r="N1496" s="10"/>
      <c r="O1496" s="10"/>
      <c r="P1496" s="10"/>
      <c r="Q1496" s="10"/>
      <c r="R1496" s="10"/>
      <c r="S1496" s="10"/>
      <c r="T1496" s="10"/>
      <c r="U1496" s="10"/>
      <c r="V1496" s="10"/>
    </row>
    <row r="1497" spans="1:22">
      <c r="A1497" s="10"/>
      <c r="B1497" s="10"/>
      <c r="C1497" s="10"/>
      <c r="D1497" s="10"/>
      <c r="E1497" s="10"/>
      <c r="F1497" s="10"/>
      <c r="G1497" s="10"/>
      <c r="H1497" s="10"/>
      <c r="I1497" s="10"/>
      <c r="J1497" s="10"/>
      <c r="K1497" s="10"/>
      <c r="L1497" s="10"/>
      <c r="M1497" s="10"/>
      <c r="N1497" s="10"/>
      <c r="O1497" s="10"/>
      <c r="P1497" s="10"/>
      <c r="Q1497" s="10"/>
      <c r="R1497" s="10"/>
      <c r="S1497" s="10"/>
      <c r="T1497" s="10"/>
      <c r="U1497" s="10"/>
      <c r="V1497" s="10"/>
    </row>
    <row r="1498" spans="1:22">
      <c r="A1498" s="10"/>
      <c r="B1498" s="10"/>
      <c r="C1498" s="10"/>
      <c r="D1498" s="10"/>
      <c r="E1498" s="10"/>
      <c r="F1498" s="10"/>
      <c r="G1498" s="10"/>
      <c r="H1498" s="10"/>
      <c r="I1498" s="10"/>
      <c r="J1498" s="10"/>
      <c r="K1498" s="10"/>
      <c r="L1498" s="10"/>
      <c r="M1498" s="10"/>
      <c r="N1498" s="10"/>
      <c r="O1498" s="10"/>
      <c r="P1498" s="10"/>
      <c r="Q1498" s="10"/>
      <c r="R1498" s="10"/>
      <c r="S1498" s="10"/>
      <c r="T1498" s="10"/>
      <c r="U1498" s="10"/>
      <c r="V1498" s="10"/>
    </row>
    <row r="1499" spans="1:22">
      <c r="A1499" s="10"/>
      <c r="B1499" s="10"/>
      <c r="C1499" s="10"/>
      <c r="D1499" s="10"/>
      <c r="E1499" s="10"/>
      <c r="F1499" s="10"/>
      <c r="G1499" s="10"/>
      <c r="H1499" s="10"/>
      <c r="I1499" s="10"/>
      <c r="J1499" s="10"/>
      <c r="K1499" s="10"/>
      <c r="L1499" s="10"/>
      <c r="M1499" s="10"/>
      <c r="N1499" s="10"/>
      <c r="O1499" s="10"/>
      <c r="P1499" s="10"/>
      <c r="Q1499" s="10"/>
      <c r="R1499" s="10"/>
      <c r="S1499" s="10"/>
      <c r="T1499" s="10"/>
      <c r="U1499" s="10"/>
      <c r="V1499" s="10"/>
    </row>
    <row r="1500" spans="1:22">
      <c r="A1500" s="10"/>
      <c r="B1500" s="10"/>
      <c r="C1500" s="10"/>
      <c r="D1500" s="10"/>
      <c r="E1500" s="10"/>
      <c r="F1500" s="10"/>
      <c r="G1500" s="10"/>
      <c r="H1500" s="10"/>
      <c r="I1500" s="10"/>
      <c r="J1500" s="10"/>
      <c r="K1500" s="10"/>
      <c r="L1500" s="10"/>
      <c r="M1500" s="10"/>
      <c r="N1500" s="10"/>
      <c r="O1500" s="10"/>
      <c r="P1500" s="10"/>
      <c r="Q1500" s="10"/>
      <c r="R1500" s="10"/>
      <c r="S1500" s="10"/>
      <c r="T1500" s="10"/>
      <c r="U1500" s="10"/>
      <c r="V1500" s="10"/>
    </row>
    <row r="1501" spans="1:22">
      <c r="A1501" s="10"/>
      <c r="B1501" s="10"/>
      <c r="C1501" s="10"/>
      <c r="D1501" s="10"/>
      <c r="E1501" s="10"/>
      <c r="F1501" s="10"/>
      <c r="G1501" s="10"/>
      <c r="H1501" s="10"/>
      <c r="I1501" s="10"/>
      <c r="J1501" s="10"/>
      <c r="K1501" s="10"/>
      <c r="L1501" s="10"/>
      <c r="M1501" s="10"/>
      <c r="N1501" s="10"/>
      <c r="O1501" s="10"/>
      <c r="P1501" s="10"/>
      <c r="Q1501" s="10"/>
      <c r="R1501" s="10"/>
      <c r="S1501" s="10"/>
      <c r="T1501" s="10"/>
      <c r="U1501" s="10"/>
      <c r="V1501" s="10"/>
    </row>
    <row r="1502" spans="1:22">
      <c r="A1502" s="10"/>
      <c r="B1502" s="10"/>
      <c r="C1502" s="10"/>
      <c r="D1502" s="10"/>
      <c r="E1502" s="10"/>
      <c r="F1502" s="10"/>
      <c r="G1502" s="10"/>
      <c r="H1502" s="10"/>
      <c r="I1502" s="10"/>
      <c r="J1502" s="10"/>
      <c r="K1502" s="10"/>
      <c r="L1502" s="10"/>
      <c r="M1502" s="10"/>
      <c r="N1502" s="10"/>
      <c r="O1502" s="10"/>
      <c r="P1502" s="10"/>
      <c r="Q1502" s="10"/>
      <c r="R1502" s="10"/>
      <c r="S1502" s="10"/>
      <c r="T1502" s="10"/>
      <c r="U1502" s="10"/>
      <c r="V1502" s="10"/>
    </row>
    <row r="1503" spans="1:22">
      <c r="A1503" s="10"/>
      <c r="B1503" s="10"/>
      <c r="C1503" s="10"/>
      <c r="D1503" s="10"/>
      <c r="E1503" s="10"/>
      <c r="F1503" s="10"/>
      <c r="G1503" s="10"/>
      <c r="H1503" s="10"/>
      <c r="I1503" s="10"/>
      <c r="J1503" s="10"/>
      <c r="K1503" s="10"/>
      <c r="L1503" s="10"/>
      <c r="M1503" s="10"/>
      <c r="N1503" s="10"/>
      <c r="O1503" s="10"/>
      <c r="P1503" s="10"/>
      <c r="Q1503" s="10"/>
      <c r="R1503" s="10"/>
      <c r="S1503" s="10"/>
      <c r="T1503" s="10"/>
      <c r="U1503" s="10"/>
      <c r="V1503" s="10"/>
    </row>
    <row r="1504" spans="1:22">
      <c r="A1504" s="10"/>
      <c r="B1504" s="10"/>
      <c r="C1504" s="10"/>
      <c r="D1504" s="10"/>
      <c r="E1504" s="10"/>
      <c r="F1504" s="10"/>
      <c r="G1504" s="10"/>
      <c r="H1504" s="10"/>
      <c r="I1504" s="10"/>
      <c r="J1504" s="10"/>
      <c r="K1504" s="10"/>
      <c r="L1504" s="10"/>
      <c r="M1504" s="10"/>
      <c r="N1504" s="10"/>
      <c r="O1504" s="10"/>
      <c r="P1504" s="10"/>
      <c r="Q1504" s="10"/>
      <c r="R1504" s="10"/>
      <c r="S1504" s="10"/>
      <c r="T1504" s="10"/>
      <c r="U1504" s="10"/>
      <c r="V1504" s="10"/>
    </row>
    <row r="1505" spans="1:22">
      <c r="A1505" s="10"/>
      <c r="B1505" s="10"/>
      <c r="C1505" s="10"/>
      <c r="D1505" s="10"/>
      <c r="E1505" s="10"/>
      <c r="F1505" s="10"/>
      <c r="G1505" s="10"/>
      <c r="H1505" s="10"/>
      <c r="I1505" s="10"/>
      <c r="J1505" s="10"/>
      <c r="K1505" s="10"/>
      <c r="L1505" s="10"/>
      <c r="M1505" s="10"/>
      <c r="N1505" s="10"/>
      <c r="O1505" s="10"/>
      <c r="P1505" s="10"/>
      <c r="Q1505" s="10"/>
      <c r="R1505" s="10"/>
      <c r="S1505" s="10"/>
      <c r="T1505" s="10"/>
      <c r="U1505" s="10"/>
      <c r="V1505" s="10"/>
    </row>
    <row r="1506" spans="1:22">
      <c r="A1506" s="10"/>
      <c r="B1506" s="10"/>
      <c r="C1506" s="10"/>
      <c r="D1506" s="10"/>
      <c r="E1506" s="10"/>
      <c r="F1506" s="10"/>
      <c r="G1506" s="10"/>
      <c r="H1506" s="10"/>
      <c r="I1506" s="10"/>
      <c r="J1506" s="10"/>
      <c r="K1506" s="10"/>
      <c r="L1506" s="10"/>
      <c r="M1506" s="10"/>
      <c r="N1506" s="10"/>
      <c r="O1506" s="10"/>
      <c r="P1506" s="10"/>
      <c r="Q1506" s="10"/>
      <c r="R1506" s="10"/>
      <c r="S1506" s="10"/>
      <c r="T1506" s="10"/>
      <c r="U1506" s="10"/>
      <c r="V1506" s="10"/>
    </row>
    <row r="1507" spans="1:22">
      <c r="A1507" s="10"/>
      <c r="B1507" s="10"/>
      <c r="C1507" s="10"/>
      <c r="D1507" s="10"/>
      <c r="E1507" s="10"/>
      <c r="F1507" s="10"/>
      <c r="G1507" s="10"/>
      <c r="H1507" s="10"/>
      <c r="I1507" s="10"/>
      <c r="J1507" s="10"/>
      <c r="K1507" s="10"/>
      <c r="L1507" s="10"/>
      <c r="M1507" s="10"/>
      <c r="N1507" s="10"/>
      <c r="O1507" s="10"/>
      <c r="P1507" s="10"/>
      <c r="Q1507" s="10"/>
      <c r="R1507" s="10"/>
      <c r="S1507" s="10"/>
      <c r="T1507" s="10"/>
      <c r="U1507" s="10"/>
      <c r="V1507" s="10"/>
    </row>
    <row r="1508" spans="1:22">
      <c r="A1508" s="10"/>
      <c r="B1508" s="10"/>
      <c r="C1508" s="10"/>
      <c r="D1508" s="10"/>
      <c r="E1508" s="10"/>
      <c r="F1508" s="10"/>
      <c r="G1508" s="10"/>
      <c r="H1508" s="10"/>
      <c r="I1508" s="10"/>
      <c r="J1508" s="10"/>
      <c r="K1508" s="10"/>
      <c r="L1508" s="10"/>
      <c r="M1508" s="10"/>
      <c r="N1508" s="10"/>
      <c r="O1508" s="10"/>
      <c r="P1508" s="10"/>
      <c r="Q1508" s="10"/>
      <c r="R1508" s="10"/>
      <c r="S1508" s="10"/>
      <c r="T1508" s="10"/>
      <c r="U1508" s="10"/>
      <c r="V1508" s="10"/>
    </row>
    <row r="1509" spans="1:22">
      <c r="A1509" s="10"/>
      <c r="B1509" s="10"/>
      <c r="C1509" s="10"/>
      <c r="D1509" s="10"/>
      <c r="E1509" s="10"/>
      <c r="F1509" s="10"/>
      <c r="G1509" s="10"/>
      <c r="H1509" s="10"/>
      <c r="I1509" s="10"/>
      <c r="J1509" s="10"/>
      <c r="K1509" s="10"/>
      <c r="L1509" s="10"/>
      <c r="M1509" s="10"/>
      <c r="N1509" s="10"/>
      <c r="O1509" s="10"/>
      <c r="P1509" s="10"/>
      <c r="Q1509" s="10"/>
      <c r="R1509" s="10"/>
      <c r="S1509" s="10"/>
      <c r="T1509" s="10"/>
      <c r="U1509" s="10"/>
      <c r="V1509" s="10"/>
    </row>
    <row r="1510" spans="1:22">
      <c r="A1510" s="10"/>
      <c r="B1510" s="10"/>
      <c r="C1510" s="10"/>
      <c r="D1510" s="10"/>
      <c r="E1510" s="10"/>
      <c r="F1510" s="10"/>
      <c r="G1510" s="10"/>
      <c r="H1510" s="10"/>
      <c r="I1510" s="10"/>
      <c r="J1510" s="10"/>
      <c r="K1510" s="10"/>
      <c r="L1510" s="10"/>
      <c r="M1510" s="10"/>
      <c r="N1510" s="10"/>
      <c r="O1510" s="10"/>
      <c r="P1510" s="10"/>
      <c r="Q1510" s="10"/>
      <c r="R1510" s="10"/>
      <c r="S1510" s="10"/>
      <c r="T1510" s="10"/>
      <c r="U1510" s="10"/>
      <c r="V1510" s="10"/>
    </row>
    <row r="1511" spans="1:22">
      <c r="A1511" s="10"/>
      <c r="B1511" s="10"/>
      <c r="C1511" s="10"/>
      <c r="D1511" s="10"/>
      <c r="E1511" s="10"/>
      <c r="F1511" s="10"/>
      <c r="G1511" s="10"/>
      <c r="H1511" s="10"/>
      <c r="I1511" s="10"/>
      <c r="J1511" s="10"/>
      <c r="K1511" s="10"/>
      <c r="L1511" s="10"/>
      <c r="M1511" s="10"/>
      <c r="N1511" s="10"/>
      <c r="O1511" s="10"/>
      <c r="P1511" s="10"/>
      <c r="Q1511" s="10"/>
      <c r="R1511" s="10"/>
      <c r="S1511" s="10"/>
      <c r="T1511" s="10"/>
      <c r="U1511" s="10"/>
      <c r="V1511" s="10"/>
    </row>
    <row r="1512" spans="1:22">
      <c r="A1512" s="10"/>
      <c r="B1512" s="10"/>
      <c r="C1512" s="10"/>
      <c r="D1512" s="10"/>
      <c r="E1512" s="10"/>
      <c r="F1512" s="10"/>
      <c r="G1512" s="10"/>
      <c r="H1512" s="10"/>
      <c r="I1512" s="10"/>
      <c r="J1512" s="10"/>
      <c r="K1512" s="10"/>
      <c r="L1512" s="10"/>
      <c r="M1512" s="10"/>
      <c r="N1512" s="10"/>
      <c r="O1512" s="10"/>
      <c r="P1512" s="10"/>
      <c r="Q1512" s="10"/>
      <c r="R1512" s="10"/>
      <c r="S1512" s="10"/>
      <c r="T1512" s="10"/>
      <c r="U1512" s="10"/>
      <c r="V1512" s="10"/>
    </row>
    <row r="1513" spans="1:22">
      <c r="A1513" s="10"/>
      <c r="B1513" s="10"/>
      <c r="C1513" s="10"/>
      <c r="D1513" s="10"/>
      <c r="E1513" s="10"/>
      <c r="F1513" s="10"/>
      <c r="G1513" s="10"/>
      <c r="H1513" s="10"/>
      <c r="I1513" s="10"/>
      <c r="J1513" s="10"/>
      <c r="K1513" s="10"/>
      <c r="L1513" s="10"/>
      <c r="M1513" s="10"/>
      <c r="N1513" s="10"/>
      <c r="O1513" s="10"/>
      <c r="P1513" s="10"/>
      <c r="Q1513" s="10"/>
      <c r="R1513" s="10"/>
      <c r="S1513" s="10"/>
      <c r="T1513" s="10"/>
      <c r="U1513" s="10"/>
      <c r="V1513" s="10"/>
    </row>
    <row r="1514" spans="1:22">
      <c r="A1514" s="10"/>
      <c r="B1514" s="10"/>
      <c r="C1514" s="10"/>
      <c r="D1514" s="10"/>
      <c r="E1514" s="10"/>
      <c r="F1514" s="10"/>
      <c r="G1514" s="10"/>
      <c r="H1514" s="10"/>
      <c r="I1514" s="10"/>
      <c r="J1514" s="10"/>
      <c r="K1514" s="10"/>
      <c r="L1514" s="10"/>
      <c r="M1514" s="10"/>
      <c r="N1514" s="10"/>
      <c r="O1514" s="10"/>
      <c r="P1514" s="10"/>
      <c r="Q1514" s="10"/>
      <c r="R1514" s="10"/>
      <c r="S1514" s="10"/>
      <c r="T1514" s="10"/>
      <c r="U1514" s="10"/>
      <c r="V1514" s="10"/>
    </row>
    <row r="1515" spans="1:22">
      <c r="A1515" s="10"/>
      <c r="B1515" s="10"/>
      <c r="C1515" s="10"/>
      <c r="D1515" s="10"/>
      <c r="E1515" s="10"/>
      <c r="F1515" s="10"/>
      <c r="G1515" s="10"/>
      <c r="H1515" s="10"/>
      <c r="I1515" s="10"/>
      <c r="J1515" s="10"/>
      <c r="K1515" s="10"/>
      <c r="L1515" s="10"/>
      <c r="M1515" s="10"/>
      <c r="N1515" s="10"/>
      <c r="O1515" s="10"/>
      <c r="P1515" s="10"/>
      <c r="Q1515" s="10"/>
      <c r="R1515" s="10"/>
      <c r="S1515" s="10"/>
      <c r="T1515" s="10"/>
      <c r="U1515" s="10"/>
      <c r="V1515" s="10"/>
    </row>
    <row r="1516" spans="1:22">
      <c r="A1516" s="10"/>
      <c r="B1516" s="10"/>
      <c r="C1516" s="10"/>
      <c r="D1516" s="10"/>
      <c r="E1516" s="10"/>
      <c r="F1516" s="10"/>
      <c r="G1516" s="10"/>
      <c r="H1516" s="10"/>
      <c r="I1516" s="10"/>
      <c r="J1516" s="10"/>
      <c r="K1516" s="10"/>
      <c r="L1516" s="10"/>
      <c r="M1516" s="10"/>
      <c r="N1516" s="10"/>
      <c r="O1516" s="10"/>
      <c r="P1516" s="10"/>
      <c r="Q1516" s="10"/>
      <c r="R1516" s="10"/>
      <c r="S1516" s="10"/>
      <c r="T1516" s="10"/>
      <c r="U1516" s="10"/>
      <c r="V1516" s="10"/>
    </row>
    <row r="1517" spans="1:22">
      <c r="A1517" s="10"/>
      <c r="B1517" s="10"/>
      <c r="C1517" s="10"/>
      <c r="D1517" s="10"/>
      <c r="E1517" s="10"/>
      <c r="F1517" s="10"/>
      <c r="G1517" s="10"/>
      <c r="H1517" s="10"/>
      <c r="I1517" s="10"/>
      <c r="J1517" s="10"/>
      <c r="K1517" s="10"/>
      <c r="L1517" s="10"/>
      <c r="M1517" s="10"/>
      <c r="N1517" s="10"/>
      <c r="O1517" s="10"/>
      <c r="P1517" s="10"/>
      <c r="Q1517" s="10"/>
      <c r="R1517" s="10"/>
      <c r="S1517" s="10"/>
      <c r="T1517" s="10"/>
      <c r="U1517" s="10"/>
      <c r="V1517" s="10"/>
    </row>
    <row r="1518" spans="1:22">
      <c r="A1518" s="10"/>
      <c r="B1518" s="10"/>
      <c r="C1518" s="10"/>
      <c r="D1518" s="10"/>
      <c r="E1518" s="10"/>
      <c r="F1518" s="10"/>
      <c r="G1518" s="10"/>
      <c r="H1518" s="10"/>
      <c r="I1518" s="10"/>
      <c r="J1518" s="10"/>
      <c r="K1518" s="10"/>
      <c r="L1518" s="10"/>
      <c r="M1518" s="10"/>
      <c r="N1518" s="10"/>
      <c r="O1518" s="10"/>
      <c r="P1518" s="10"/>
      <c r="Q1518" s="10"/>
      <c r="R1518" s="10"/>
      <c r="S1518" s="10"/>
      <c r="T1518" s="10"/>
      <c r="U1518" s="10"/>
      <c r="V1518" s="10"/>
    </row>
    <row r="1519" spans="1:22">
      <c r="A1519" s="10"/>
      <c r="B1519" s="10"/>
      <c r="C1519" s="10"/>
      <c r="D1519" s="10"/>
      <c r="E1519" s="10"/>
      <c r="F1519" s="10"/>
      <c r="G1519" s="10"/>
      <c r="H1519" s="10"/>
      <c r="I1519" s="10"/>
      <c r="J1519" s="10"/>
      <c r="K1519" s="10"/>
      <c r="L1519" s="10"/>
      <c r="M1519" s="10"/>
      <c r="N1519" s="10"/>
      <c r="O1519" s="10"/>
      <c r="P1519" s="10"/>
      <c r="Q1519" s="10"/>
      <c r="R1519" s="10"/>
      <c r="S1519" s="10"/>
      <c r="T1519" s="10"/>
      <c r="U1519" s="10"/>
      <c r="V1519" s="10"/>
    </row>
    <row r="1520" spans="1:22">
      <c r="A1520" s="10"/>
      <c r="B1520" s="10"/>
      <c r="C1520" s="10"/>
      <c r="D1520" s="10"/>
      <c r="E1520" s="10"/>
      <c r="F1520" s="10"/>
      <c r="G1520" s="10"/>
      <c r="H1520" s="10"/>
      <c r="I1520" s="10"/>
      <c r="J1520" s="10"/>
      <c r="K1520" s="10"/>
      <c r="L1520" s="10"/>
      <c r="M1520" s="10"/>
      <c r="N1520" s="10"/>
      <c r="O1520" s="10"/>
      <c r="P1520" s="10"/>
      <c r="Q1520" s="10"/>
      <c r="R1520" s="10"/>
      <c r="S1520" s="10"/>
      <c r="T1520" s="10"/>
      <c r="U1520" s="10"/>
      <c r="V1520" s="10"/>
    </row>
    <row r="1521" spans="1:22">
      <c r="A1521" s="10"/>
      <c r="B1521" s="10"/>
      <c r="C1521" s="10"/>
      <c r="D1521" s="10"/>
      <c r="E1521" s="10"/>
      <c r="F1521" s="10"/>
      <c r="G1521" s="10"/>
      <c r="H1521" s="10"/>
      <c r="I1521" s="10"/>
      <c r="J1521" s="10"/>
      <c r="K1521" s="10"/>
      <c r="L1521" s="10"/>
      <c r="M1521" s="10"/>
      <c r="N1521" s="10"/>
      <c r="O1521" s="10"/>
      <c r="P1521" s="10"/>
      <c r="Q1521" s="10"/>
      <c r="R1521" s="10"/>
      <c r="S1521" s="10"/>
      <c r="T1521" s="10"/>
      <c r="U1521" s="10"/>
      <c r="V1521" s="10"/>
    </row>
    <row r="1522" spans="1:22">
      <c r="A1522" s="10"/>
      <c r="B1522" s="10"/>
      <c r="C1522" s="10"/>
      <c r="D1522" s="10"/>
      <c r="E1522" s="10"/>
      <c r="F1522" s="10"/>
      <c r="G1522" s="10"/>
      <c r="H1522" s="10"/>
      <c r="I1522" s="10"/>
      <c r="J1522" s="10"/>
      <c r="K1522" s="10"/>
      <c r="L1522" s="10"/>
      <c r="M1522" s="10"/>
      <c r="N1522" s="10"/>
      <c r="O1522" s="10"/>
      <c r="P1522" s="10"/>
      <c r="Q1522" s="10"/>
      <c r="R1522" s="10"/>
      <c r="S1522" s="10"/>
      <c r="T1522" s="10"/>
      <c r="U1522" s="10"/>
      <c r="V1522" s="10"/>
    </row>
    <row r="1523" spans="1:22">
      <c r="A1523" s="10"/>
      <c r="B1523" s="10"/>
      <c r="C1523" s="10"/>
      <c r="D1523" s="10"/>
      <c r="E1523" s="10"/>
      <c r="F1523" s="10"/>
      <c r="G1523" s="10"/>
      <c r="H1523" s="10"/>
      <c r="I1523" s="10"/>
      <c r="J1523" s="10"/>
      <c r="K1523" s="10"/>
      <c r="L1523" s="10"/>
      <c r="M1523" s="10"/>
      <c r="N1523" s="10"/>
      <c r="O1523" s="10"/>
      <c r="P1523" s="10"/>
      <c r="Q1523" s="10"/>
      <c r="R1523" s="10"/>
      <c r="S1523" s="10"/>
      <c r="T1523" s="10"/>
      <c r="U1523" s="10"/>
      <c r="V1523" s="10"/>
    </row>
    <row r="1524" spans="1:22">
      <c r="A1524" s="10"/>
      <c r="B1524" s="10"/>
      <c r="C1524" s="10"/>
      <c r="D1524" s="10"/>
      <c r="E1524" s="10"/>
      <c r="F1524" s="10"/>
      <c r="G1524" s="10"/>
      <c r="H1524" s="10"/>
      <c r="I1524" s="10"/>
      <c r="J1524" s="10"/>
      <c r="K1524" s="10"/>
      <c r="L1524" s="10"/>
      <c r="M1524" s="10"/>
      <c r="N1524" s="10"/>
      <c r="O1524" s="10"/>
      <c r="P1524" s="10"/>
      <c r="Q1524" s="10"/>
      <c r="R1524" s="10"/>
      <c r="S1524" s="10"/>
      <c r="T1524" s="10"/>
      <c r="U1524" s="10"/>
      <c r="V1524" s="10"/>
    </row>
    <row r="1525" spans="1:22">
      <c r="A1525" s="10"/>
      <c r="B1525" s="10"/>
      <c r="C1525" s="10"/>
      <c r="D1525" s="10"/>
      <c r="E1525" s="10"/>
      <c r="F1525" s="10"/>
      <c r="G1525" s="10"/>
      <c r="H1525" s="10"/>
      <c r="I1525" s="10"/>
      <c r="J1525" s="10"/>
      <c r="K1525" s="10"/>
      <c r="L1525" s="10"/>
      <c r="M1525" s="10"/>
      <c r="N1525" s="10"/>
      <c r="O1525" s="10"/>
      <c r="P1525" s="10"/>
      <c r="Q1525" s="10"/>
      <c r="R1525" s="10"/>
      <c r="S1525" s="10"/>
      <c r="T1525" s="10"/>
      <c r="U1525" s="10"/>
      <c r="V1525" s="10"/>
    </row>
    <row r="1526" spans="1:22">
      <c r="A1526" s="10"/>
      <c r="B1526" s="10"/>
      <c r="C1526" s="10"/>
      <c r="D1526" s="10"/>
      <c r="E1526" s="10"/>
      <c r="F1526" s="10"/>
      <c r="G1526" s="10"/>
      <c r="H1526" s="10"/>
      <c r="I1526" s="10"/>
      <c r="J1526" s="10"/>
      <c r="K1526" s="10"/>
      <c r="L1526" s="10"/>
      <c r="M1526" s="10"/>
      <c r="N1526" s="10"/>
      <c r="O1526" s="10"/>
      <c r="P1526" s="10"/>
      <c r="Q1526" s="10"/>
      <c r="R1526" s="10"/>
      <c r="S1526" s="10"/>
      <c r="T1526" s="10"/>
      <c r="U1526" s="10"/>
      <c r="V1526" s="10"/>
    </row>
    <row r="1527" spans="1:22">
      <c r="A1527" s="10"/>
      <c r="B1527" s="10"/>
      <c r="C1527" s="10"/>
      <c r="D1527" s="10"/>
      <c r="E1527" s="10"/>
      <c r="F1527" s="10"/>
      <c r="G1527" s="10"/>
      <c r="H1527" s="10"/>
      <c r="I1527" s="10"/>
      <c r="J1527" s="10"/>
      <c r="K1527" s="10"/>
      <c r="L1527" s="10"/>
      <c r="M1527" s="10"/>
      <c r="N1527" s="10"/>
      <c r="O1527" s="10"/>
      <c r="P1527" s="10"/>
      <c r="Q1527" s="10"/>
      <c r="R1527" s="10"/>
      <c r="S1527" s="10"/>
      <c r="T1527" s="10"/>
      <c r="U1527" s="10"/>
      <c r="V1527" s="10"/>
    </row>
    <row r="1528" spans="1:22">
      <c r="A1528" s="10"/>
      <c r="B1528" s="10"/>
      <c r="C1528" s="10"/>
      <c r="D1528" s="10"/>
      <c r="E1528" s="10"/>
      <c r="F1528" s="10"/>
      <c r="G1528" s="10"/>
      <c r="H1528" s="10"/>
      <c r="I1528" s="10"/>
      <c r="J1528" s="10"/>
      <c r="K1528" s="10"/>
      <c r="L1528" s="10"/>
      <c r="M1528" s="10"/>
      <c r="N1528" s="10"/>
      <c r="O1528" s="10"/>
      <c r="P1528" s="10"/>
      <c r="Q1528" s="10"/>
      <c r="R1528" s="10"/>
      <c r="S1528" s="10"/>
      <c r="T1528" s="10"/>
      <c r="U1528" s="10"/>
      <c r="V1528" s="10"/>
    </row>
    <row r="1529" spans="1:22">
      <c r="A1529" s="10"/>
      <c r="B1529" s="10"/>
      <c r="C1529" s="10"/>
      <c r="D1529" s="10"/>
      <c r="E1529" s="10"/>
      <c r="F1529" s="10"/>
      <c r="G1529" s="10"/>
      <c r="H1529" s="10"/>
      <c r="I1529" s="10"/>
      <c r="J1529" s="10"/>
      <c r="K1529" s="10"/>
      <c r="L1529" s="10"/>
      <c r="M1529" s="10"/>
      <c r="N1529" s="10"/>
      <c r="O1529" s="10"/>
      <c r="P1529" s="10"/>
      <c r="Q1529" s="10"/>
      <c r="R1529" s="10"/>
      <c r="S1529" s="10"/>
      <c r="T1529" s="10"/>
      <c r="U1529" s="10"/>
      <c r="V1529" s="10"/>
    </row>
    <row r="1530" spans="1:22">
      <c r="A1530" s="10"/>
      <c r="B1530" s="10"/>
      <c r="C1530" s="10"/>
      <c r="D1530" s="10"/>
      <c r="E1530" s="10"/>
      <c r="F1530" s="10"/>
      <c r="G1530" s="10"/>
      <c r="H1530" s="10"/>
      <c r="I1530" s="10"/>
      <c r="J1530" s="10"/>
      <c r="K1530" s="10"/>
      <c r="L1530" s="10"/>
      <c r="M1530" s="10"/>
      <c r="N1530" s="10"/>
      <c r="O1530" s="10"/>
      <c r="P1530" s="10"/>
      <c r="Q1530" s="10"/>
      <c r="R1530" s="10"/>
      <c r="S1530" s="10"/>
      <c r="T1530" s="10"/>
      <c r="U1530" s="10"/>
      <c r="V1530" s="10"/>
    </row>
    <row r="1531" spans="1:22">
      <c r="A1531" s="10"/>
      <c r="B1531" s="10"/>
      <c r="C1531" s="10"/>
      <c r="D1531" s="10"/>
      <c r="E1531" s="10"/>
      <c r="F1531" s="10"/>
      <c r="G1531" s="10"/>
      <c r="H1531" s="10"/>
      <c r="I1531" s="10"/>
      <c r="J1531" s="10"/>
      <c r="K1531" s="10"/>
      <c r="L1531" s="10"/>
      <c r="M1531" s="10"/>
      <c r="N1531" s="10"/>
      <c r="O1531" s="10"/>
      <c r="P1531" s="10"/>
      <c r="Q1531" s="10"/>
      <c r="R1531" s="10"/>
      <c r="S1531" s="10"/>
      <c r="T1531" s="10"/>
      <c r="U1531" s="10"/>
      <c r="V1531" s="10"/>
    </row>
    <row r="1532" spans="1:22">
      <c r="A1532" s="10"/>
      <c r="B1532" s="10"/>
      <c r="C1532" s="10"/>
      <c r="D1532" s="10"/>
      <c r="E1532" s="10"/>
      <c r="F1532" s="10"/>
      <c r="G1532" s="10"/>
      <c r="H1532" s="10"/>
      <c r="I1532" s="10"/>
      <c r="J1532" s="10"/>
      <c r="K1532" s="10"/>
      <c r="L1532" s="10"/>
      <c r="M1532" s="10"/>
      <c r="N1532" s="10"/>
      <c r="O1532" s="10"/>
      <c r="P1532" s="10"/>
      <c r="Q1532" s="10"/>
      <c r="R1532" s="10"/>
      <c r="S1532" s="10"/>
      <c r="T1532" s="10"/>
      <c r="U1532" s="10"/>
      <c r="V1532" s="10"/>
    </row>
    <row r="1533" spans="1:22">
      <c r="A1533" s="10"/>
      <c r="B1533" s="10"/>
      <c r="C1533" s="10"/>
      <c r="D1533" s="10"/>
      <c r="E1533" s="10"/>
      <c r="F1533" s="10"/>
      <c r="G1533" s="10"/>
      <c r="H1533" s="10"/>
      <c r="I1533" s="10"/>
      <c r="J1533" s="10"/>
      <c r="K1533" s="10"/>
      <c r="L1533" s="10"/>
      <c r="M1533" s="10"/>
      <c r="N1533" s="10"/>
      <c r="O1533" s="10"/>
      <c r="P1533" s="10"/>
      <c r="Q1533" s="10"/>
      <c r="R1533" s="10"/>
      <c r="S1533" s="10"/>
      <c r="T1533" s="10"/>
      <c r="U1533" s="10"/>
      <c r="V1533" s="10"/>
    </row>
    <row r="1534" spans="1:22">
      <c r="A1534" s="10"/>
      <c r="B1534" s="10"/>
      <c r="C1534" s="10"/>
      <c r="D1534" s="10"/>
      <c r="E1534" s="10"/>
      <c r="F1534" s="10"/>
      <c r="G1534" s="10"/>
      <c r="H1534" s="10"/>
      <c r="I1534" s="10"/>
      <c r="J1534" s="10"/>
      <c r="K1534" s="10"/>
      <c r="L1534" s="10"/>
      <c r="M1534" s="10"/>
      <c r="N1534" s="10"/>
      <c r="O1534" s="10"/>
      <c r="P1534" s="10"/>
      <c r="Q1534" s="10"/>
      <c r="R1534" s="10"/>
      <c r="S1534" s="10"/>
      <c r="T1534" s="10"/>
      <c r="U1534" s="10"/>
      <c r="V1534" s="10"/>
    </row>
    <row r="1535" spans="1:22">
      <c r="A1535" s="10"/>
      <c r="B1535" s="10"/>
      <c r="C1535" s="10"/>
      <c r="D1535" s="10"/>
      <c r="E1535" s="10"/>
      <c r="F1535" s="10"/>
      <c r="G1535" s="10"/>
      <c r="H1535" s="10"/>
      <c r="I1535" s="10"/>
      <c r="J1535" s="10"/>
      <c r="K1535" s="10"/>
      <c r="L1535" s="10"/>
      <c r="M1535" s="10"/>
      <c r="N1535" s="10"/>
      <c r="O1535" s="10"/>
      <c r="P1535" s="10"/>
      <c r="Q1535" s="10"/>
      <c r="R1535" s="10"/>
      <c r="S1535" s="10"/>
      <c r="T1535" s="10"/>
      <c r="U1535" s="10"/>
      <c r="V1535" s="10"/>
    </row>
    <row r="1536" spans="1:22">
      <c r="A1536" s="10"/>
      <c r="B1536" s="10"/>
      <c r="C1536" s="10"/>
      <c r="D1536" s="10"/>
      <c r="E1536" s="10"/>
      <c r="F1536" s="10"/>
      <c r="G1536" s="10"/>
      <c r="H1536" s="10"/>
      <c r="I1536" s="10"/>
      <c r="J1536" s="10"/>
      <c r="K1536" s="10"/>
      <c r="L1536" s="10"/>
      <c r="M1536" s="10"/>
      <c r="N1536" s="10"/>
      <c r="O1536" s="10"/>
      <c r="P1536" s="10"/>
      <c r="Q1536" s="10"/>
      <c r="R1536" s="10"/>
      <c r="S1536" s="10"/>
      <c r="T1536" s="10"/>
      <c r="U1536" s="10"/>
      <c r="V1536" s="10"/>
    </row>
    <row r="1537" spans="1:22">
      <c r="A1537" s="10"/>
      <c r="B1537" s="10"/>
      <c r="C1537" s="10"/>
      <c r="D1537" s="10"/>
      <c r="E1537" s="10"/>
      <c r="F1537" s="10"/>
      <c r="G1537" s="10"/>
      <c r="H1537" s="10"/>
      <c r="I1537" s="10"/>
      <c r="J1537" s="10"/>
      <c r="K1537" s="10"/>
      <c r="L1537" s="10"/>
      <c r="M1537" s="10"/>
      <c r="N1537" s="10"/>
      <c r="O1537" s="10"/>
      <c r="P1537" s="10"/>
      <c r="Q1537" s="10"/>
      <c r="R1537" s="10"/>
      <c r="S1537" s="10"/>
      <c r="T1537" s="10"/>
      <c r="U1537" s="10"/>
      <c r="V1537" s="10"/>
    </row>
    <row r="1538" spans="1:22">
      <c r="A1538" s="10"/>
      <c r="B1538" s="10"/>
      <c r="C1538" s="10"/>
      <c r="D1538" s="10"/>
      <c r="E1538" s="10"/>
      <c r="F1538" s="10"/>
      <c r="G1538" s="10"/>
      <c r="H1538" s="10"/>
      <c r="I1538" s="10"/>
      <c r="J1538" s="10"/>
      <c r="K1538" s="10"/>
      <c r="L1538" s="10"/>
      <c r="M1538" s="10"/>
      <c r="N1538" s="10"/>
      <c r="O1538" s="10"/>
      <c r="P1538" s="10"/>
      <c r="Q1538" s="10"/>
      <c r="R1538" s="10"/>
      <c r="S1538" s="10"/>
      <c r="T1538" s="10"/>
      <c r="U1538" s="10"/>
      <c r="V1538" s="10"/>
    </row>
    <row r="1539" spans="1:22">
      <c r="A1539" s="10"/>
      <c r="B1539" s="10"/>
      <c r="C1539" s="10"/>
      <c r="D1539" s="10"/>
      <c r="E1539" s="10"/>
      <c r="F1539" s="10"/>
      <c r="G1539" s="10"/>
      <c r="H1539" s="10"/>
      <c r="I1539" s="10"/>
      <c r="J1539" s="10"/>
      <c r="K1539" s="10"/>
      <c r="L1539" s="10"/>
      <c r="M1539" s="10"/>
      <c r="N1539" s="10"/>
      <c r="O1539" s="10"/>
      <c r="P1539" s="10"/>
      <c r="Q1539" s="10"/>
      <c r="R1539" s="10"/>
      <c r="S1539" s="10"/>
      <c r="T1539" s="10"/>
      <c r="U1539" s="10"/>
      <c r="V1539" s="10"/>
    </row>
    <row r="1540" spans="1:22">
      <c r="A1540" s="10"/>
      <c r="B1540" s="10"/>
      <c r="C1540" s="10"/>
      <c r="D1540" s="10"/>
      <c r="E1540" s="10"/>
      <c r="F1540" s="10"/>
      <c r="G1540" s="10"/>
      <c r="H1540" s="10"/>
      <c r="I1540" s="10"/>
      <c r="J1540" s="10"/>
      <c r="K1540" s="10"/>
      <c r="L1540" s="10"/>
      <c r="M1540" s="10"/>
      <c r="N1540" s="10"/>
      <c r="O1540" s="10"/>
      <c r="P1540" s="10"/>
      <c r="Q1540" s="10"/>
      <c r="R1540" s="10"/>
      <c r="S1540" s="10"/>
      <c r="T1540" s="10"/>
      <c r="U1540" s="10"/>
      <c r="V1540" s="10"/>
    </row>
    <row r="1541" spans="1:22">
      <c r="A1541" s="10"/>
      <c r="B1541" s="10"/>
      <c r="C1541" s="10"/>
      <c r="D1541" s="10"/>
      <c r="E1541" s="10"/>
      <c r="F1541" s="10"/>
      <c r="G1541" s="10"/>
      <c r="H1541" s="10"/>
      <c r="I1541" s="10"/>
      <c r="J1541" s="10"/>
      <c r="K1541" s="10"/>
      <c r="L1541" s="10"/>
      <c r="M1541" s="10"/>
      <c r="N1541" s="10"/>
      <c r="O1541" s="10"/>
      <c r="P1541" s="10"/>
      <c r="Q1541" s="10"/>
      <c r="R1541" s="10"/>
      <c r="S1541" s="10"/>
      <c r="T1541" s="10"/>
      <c r="U1541" s="10"/>
      <c r="V1541" s="10"/>
    </row>
    <row r="1542" spans="1:22">
      <c r="A1542" s="10"/>
      <c r="B1542" s="10"/>
      <c r="C1542" s="10"/>
      <c r="D1542" s="10"/>
      <c r="E1542" s="10"/>
      <c r="F1542" s="10"/>
      <c r="G1542" s="10"/>
      <c r="H1542" s="10"/>
      <c r="I1542" s="10"/>
      <c r="J1542" s="10"/>
      <c r="K1542" s="10"/>
      <c r="L1542" s="10"/>
      <c r="M1542" s="10"/>
      <c r="N1542" s="10"/>
      <c r="O1542" s="10"/>
      <c r="P1542" s="10"/>
      <c r="Q1542" s="10"/>
      <c r="R1542" s="10"/>
      <c r="S1542" s="10"/>
      <c r="T1542" s="10"/>
      <c r="U1542" s="10"/>
      <c r="V1542" s="10"/>
    </row>
    <row r="1543" spans="1:22">
      <c r="A1543" s="10"/>
      <c r="B1543" s="10"/>
      <c r="C1543" s="10"/>
      <c r="D1543" s="10"/>
      <c r="E1543" s="10"/>
      <c r="F1543" s="10"/>
      <c r="G1543" s="10"/>
      <c r="H1543" s="10"/>
      <c r="I1543" s="10"/>
      <c r="J1543" s="10"/>
      <c r="K1543" s="10"/>
      <c r="L1543" s="10"/>
      <c r="M1543" s="10"/>
      <c r="N1543" s="10"/>
      <c r="O1543" s="10"/>
      <c r="P1543" s="10"/>
      <c r="Q1543" s="10"/>
      <c r="R1543" s="10"/>
      <c r="S1543" s="10"/>
      <c r="T1543" s="10"/>
      <c r="U1543" s="10"/>
      <c r="V1543" s="10"/>
    </row>
    <row r="1544" spans="1:22">
      <c r="A1544" s="10"/>
      <c r="B1544" s="10"/>
      <c r="C1544" s="10"/>
      <c r="D1544" s="10"/>
      <c r="E1544" s="10"/>
      <c r="F1544" s="10"/>
      <c r="G1544" s="10"/>
      <c r="H1544" s="10"/>
      <c r="I1544" s="10"/>
      <c r="J1544" s="10"/>
      <c r="K1544" s="10"/>
      <c r="L1544" s="10"/>
      <c r="M1544" s="10"/>
      <c r="N1544" s="10"/>
      <c r="O1544" s="10"/>
      <c r="P1544" s="10"/>
      <c r="Q1544" s="10"/>
      <c r="R1544" s="10"/>
      <c r="S1544" s="10"/>
      <c r="T1544" s="10"/>
      <c r="U1544" s="10"/>
      <c r="V1544" s="10"/>
    </row>
    <row r="1545" spans="1:22">
      <c r="A1545" s="10"/>
      <c r="B1545" s="10"/>
      <c r="C1545" s="10"/>
      <c r="D1545" s="10"/>
      <c r="E1545" s="10"/>
      <c r="F1545" s="10"/>
      <c r="G1545" s="10"/>
      <c r="H1545" s="10"/>
      <c r="I1545" s="10"/>
      <c r="J1545" s="10"/>
      <c r="K1545" s="10"/>
      <c r="L1545" s="10"/>
      <c r="M1545" s="10"/>
      <c r="N1545" s="10"/>
      <c r="O1545" s="10"/>
      <c r="P1545" s="10"/>
      <c r="Q1545" s="10"/>
      <c r="R1545" s="10"/>
      <c r="S1545" s="10"/>
      <c r="T1545" s="10"/>
      <c r="U1545" s="10"/>
      <c r="V1545" s="10"/>
    </row>
    <row r="1546" spans="1:22">
      <c r="A1546" s="10"/>
      <c r="B1546" s="10"/>
      <c r="C1546" s="10"/>
      <c r="D1546" s="10"/>
      <c r="E1546" s="10"/>
      <c r="F1546" s="10"/>
      <c r="G1546" s="10"/>
      <c r="H1546" s="10"/>
      <c r="I1546" s="10"/>
      <c r="J1546" s="10"/>
      <c r="K1546" s="10"/>
      <c r="L1546" s="10"/>
      <c r="M1546" s="10"/>
      <c r="N1546" s="10"/>
      <c r="O1546" s="10"/>
      <c r="P1546" s="10"/>
      <c r="Q1546" s="10"/>
      <c r="R1546" s="10"/>
      <c r="S1546" s="10"/>
      <c r="T1546" s="10"/>
      <c r="U1546" s="10"/>
      <c r="V1546" s="10"/>
    </row>
    <row r="1547" spans="1:22">
      <c r="A1547" s="10"/>
      <c r="B1547" s="10"/>
      <c r="C1547" s="10"/>
      <c r="D1547" s="10"/>
      <c r="E1547" s="10"/>
      <c r="F1547" s="10"/>
      <c r="G1547" s="10"/>
      <c r="H1547" s="10"/>
      <c r="I1547" s="10"/>
      <c r="J1547" s="10"/>
      <c r="K1547" s="10"/>
      <c r="L1547" s="10"/>
      <c r="M1547" s="10"/>
      <c r="N1547" s="10"/>
      <c r="O1547" s="10"/>
      <c r="P1547" s="10"/>
      <c r="Q1547" s="10"/>
      <c r="R1547" s="10"/>
      <c r="S1547" s="10"/>
      <c r="T1547" s="10"/>
      <c r="U1547" s="10"/>
      <c r="V1547" s="10"/>
    </row>
    <row r="1548" spans="1:22">
      <c r="A1548" s="10"/>
      <c r="B1548" s="10"/>
      <c r="C1548" s="10"/>
      <c r="D1548" s="10"/>
      <c r="E1548" s="10"/>
      <c r="F1548" s="10"/>
      <c r="G1548" s="10"/>
      <c r="H1548" s="10"/>
      <c r="I1548" s="10"/>
      <c r="J1548" s="10"/>
      <c r="K1548" s="10"/>
      <c r="L1548" s="10"/>
      <c r="M1548" s="10"/>
      <c r="N1548" s="10"/>
      <c r="O1548" s="10"/>
      <c r="P1548" s="10"/>
      <c r="Q1548" s="10"/>
      <c r="R1548" s="10"/>
      <c r="S1548" s="10"/>
      <c r="T1548" s="10"/>
      <c r="U1548" s="10"/>
      <c r="V1548" s="10"/>
    </row>
    <row r="1549" spans="1:22">
      <c r="A1549" s="10"/>
      <c r="B1549" s="10"/>
      <c r="C1549" s="10"/>
      <c r="D1549" s="10"/>
      <c r="E1549" s="10"/>
      <c r="F1549" s="10"/>
      <c r="G1549" s="10"/>
      <c r="H1549" s="10"/>
      <c r="I1549" s="10"/>
      <c r="J1549" s="10"/>
      <c r="K1549" s="10"/>
      <c r="L1549" s="10"/>
      <c r="M1549" s="10"/>
      <c r="N1549" s="10"/>
      <c r="O1549" s="10"/>
      <c r="P1549" s="10"/>
      <c r="Q1549" s="10"/>
      <c r="R1549" s="10"/>
      <c r="S1549" s="10"/>
      <c r="T1549" s="10"/>
      <c r="U1549" s="10"/>
      <c r="V1549" s="10"/>
    </row>
    <row r="1550" spans="1:22">
      <c r="A1550" s="10"/>
      <c r="B1550" s="10"/>
      <c r="C1550" s="10"/>
      <c r="D1550" s="10"/>
      <c r="E1550" s="10"/>
      <c r="F1550" s="10"/>
      <c r="G1550" s="10"/>
      <c r="H1550" s="10"/>
      <c r="I1550" s="10"/>
      <c r="J1550" s="10"/>
      <c r="K1550" s="10"/>
      <c r="L1550" s="10"/>
      <c r="M1550" s="10"/>
      <c r="N1550" s="10"/>
      <c r="O1550" s="10"/>
      <c r="P1550" s="10"/>
      <c r="Q1550" s="10"/>
      <c r="R1550" s="10"/>
      <c r="S1550" s="10"/>
      <c r="T1550" s="10"/>
      <c r="U1550" s="10"/>
      <c r="V1550" s="10"/>
    </row>
    <row r="1551" spans="1:22">
      <c r="A1551" s="10"/>
      <c r="B1551" s="10"/>
      <c r="C1551" s="10"/>
      <c r="D1551" s="10"/>
      <c r="E1551" s="10"/>
      <c r="F1551" s="10"/>
      <c r="G1551" s="10"/>
      <c r="H1551" s="10"/>
      <c r="I1551" s="10"/>
      <c r="J1551" s="10"/>
      <c r="K1551" s="10"/>
      <c r="L1551" s="10"/>
      <c r="M1551" s="10"/>
      <c r="N1551" s="10"/>
      <c r="O1551" s="10"/>
      <c r="P1551" s="10"/>
      <c r="Q1551" s="10"/>
      <c r="R1551" s="10"/>
      <c r="S1551" s="10"/>
      <c r="T1551" s="10"/>
      <c r="U1551" s="10"/>
      <c r="V1551" s="10"/>
    </row>
    <row r="1552" spans="1:22">
      <c r="A1552" s="10"/>
      <c r="B1552" s="10"/>
      <c r="C1552" s="10"/>
      <c r="D1552" s="10"/>
      <c r="E1552" s="10"/>
      <c r="F1552" s="10"/>
      <c r="G1552" s="10"/>
      <c r="H1552" s="10"/>
      <c r="I1552" s="10"/>
      <c r="J1552" s="10"/>
      <c r="K1552" s="10"/>
      <c r="L1552" s="10"/>
      <c r="M1552" s="10"/>
      <c r="N1552" s="10"/>
      <c r="O1552" s="10"/>
      <c r="P1552" s="10"/>
      <c r="Q1552" s="10"/>
      <c r="R1552" s="10"/>
      <c r="S1552" s="10"/>
      <c r="T1552" s="10"/>
      <c r="U1552" s="10"/>
      <c r="V1552" s="10"/>
    </row>
    <row r="1553" spans="1:22">
      <c r="A1553" s="10"/>
      <c r="B1553" s="10"/>
      <c r="C1553" s="10"/>
      <c r="D1553" s="10"/>
      <c r="E1553" s="10"/>
      <c r="F1553" s="10"/>
      <c r="G1553" s="10"/>
      <c r="H1553" s="10"/>
      <c r="I1553" s="10"/>
      <c r="J1553" s="10"/>
      <c r="K1553" s="10"/>
      <c r="L1553" s="10"/>
      <c r="M1553" s="10"/>
      <c r="N1553" s="10"/>
      <c r="O1553" s="10"/>
      <c r="P1553" s="10"/>
      <c r="Q1553" s="10"/>
      <c r="R1553" s="10"/>
      <c r="S1553" s="10"/>
      <c r="T1553" s="10"/>
      <c r="U1553" s="10"/>
      <c r="V1553" s="10"/>
    </row>
    <row r="1554" spans="1:22">
      <c r="A1554" s="10"/>
      <c r="B1554" s="10"/>
      <c r="C1554" s="10"/>
      <c r="D1554" s="10"/>
      <c r="E1554" s="10"/>
      <c r="F1554" s="10"/>
      <c r="G1554" s="10"/>
      <c r="H1554" s="10"/>
      <c r="I1554" s="10"/>
      <c r="J1554" s="10"/>
      <c r="K1554" s="10"/>
      <c r="L1554" s="10"/>
      <c r="M1554" s="10"/>
      <c r="N1554" s="10"/>
      <c r="O1554" s="10"/>
      <c r="P1554" s="10"/>
      <c r="Q1554" s="10"/>
      <c r="R1554" s="10"/>
      <c r="S1554" s="10"/>
      <c r="T1554" s="10"/>
      <c r="U1554" s="10"/>
      <c r="V1554" s="10"/>
    </row>
    <row r="1555" spans="1:22">
      <c r="A1555" s="10"/>
      <c r="B1555" s="10"/>
      <c r="C1555" s="10"/>
      <c r="D1555" s="10"/>
      <c r="E1555" s="10"/>
      <c r="F1555" s="10"/>
      <c r="G1555" s="10"/>
      <c r="H1555" s="10"/>
      <c r="I1555" s="10"/>
      <c r="J1555" s="10"/>
      <c r="K1555" s="10"/>
      <c r="L1555" s="10"/>
      <c r="M1555" s="10"/>
      <c r="N1555" s="10"/>
      <c r="O1555" s="10"/>
      <c r="P1555" s="10"/>
      <c r="Q1555" s="10"/>
      <c r="R1555" s="10"/>
      <c r="S1555" s="10"/>
      <c r="T1555" s="10"/>
      <c r="U1555" s="10"/>
      <c r="V1555" s="10"/>
    </row>
    <row r="1556" spans="1:22">
      <c r="A1556" s="10"/>
      <c r="B1556" s="10"/>
      <c r="C1556" s="10"/>
      <c r="D1556" s="10"/>
      <c r="E1556" s="10"/>
      <c r="F1556" s="10"/>
      <c r="G1556" s="10"/>
      <c r="H1556" s="10"/>
      <c r="I1556" s="10"/>
      <c r="J1556" s="10"/>
      <c r="K1556" s="10"/>
      <c r="L1556" s="10"/>
      <c r="M1556" s="10"/>
      <c r="N1556" s="10"/>
      <c r="O1556" s="10"/>
      <c r="P1556" s="10"/>
      <c r="Q1556" s="10"/>
      <c r="R1556" s="10"/>
      <c r="S1556" s="10"/>
      <c r="T1556" s="10"/>
      <c r="U1556" s="10"/>
      <c r="V1556" s="10"/>
    </row>
    <row r="1557" spans="1:22">
      <c r="A1557" s="10"/>
      <c r="B1557" s="10"/>
      <c r="C1557" s="10"/>
      <c r="D1557" s="10"/>
      <c r="E1557" s="10"/>
      <c r="F1557" s="10"/>
      <c r="G1557" s="10"/>
      <c r="H1557" s="10"/>
      <c r="I1557" s="10"/>
      <c r="J1557" s="10"/>
      <c r="K1557" s="10"/>
      <c r="L1557" s="10"/>
      <c r="M1557" s="10"/>
      <c r="N1557" s="10"/>
      <c r="O1557" s="10"/>
      <c r="P1557" s="10"/>
      <c r="Q1557" s="10"/>
      <c r="R1557" s="10"/>
      <c r="S1557" s="10"/>
      <c r="T1557" s="10"/>
      <c r="U1557" s="10"/>
      <c r="V1557" s="10"/>
    </row>
    <row r="1558" spans="1:22">
      <c r="A1558" s="10"/>
      <c r="B1558" s="10"/>
      <c r="C1558" s="10"/>
      <c r="D1558" s="10"/>
      <c r="E1558" s="10"/>
      <c r="F1558" s="10"/>
      <c r="G1558" s="10"/>
      <c r="H1558" s="10"/>
      <c r="I1558" s="10"/>
      <c r="J1558" s="10"/>
      <c r="K1558" s="10"/>
      <c r="L1558" s="10"/>
      <c r="M1558" s="10"/>
      <c r="N1558" s="10"/>
      <c r="O1558" s="10"/>
      <c r="P1558" s="10"/>
      <c r="Q1558" s="10"/>
      <c r="R1558" s="10"/>
      <c r="S1558" s="10"/>
      <c r="T1558" s="10"/>
      <c r="U1558" s="10"/>
      <c r="V1558" s="10"/>
    </row>
    <row r="1559" spans="1:22">
      <c r="A1559" s="10"/>
      <c r="B1559" s="10"/>
      <c r="C1559" s="10"/>
      <c r="D1559" s="10"/>
      <c r="E1559" s="10"/>
      <c r="F1559" s="10"/>
      <c r="G1559" s="10"/>
      <c r="H1559" s="10"/>
      <c r="I1559" s="10"/>
      <c r="J1559" s="10"/>
      <c r="K1559" s="10"/>
      <c r="L1559" s="10"/>
      <c r="M1559" s="10"/>
      <c r="N1559" s="10"/>
      <c r="O1559" s="10"/>
      <c r="P1559" s="10"/>
      <c r="Q1559" s="10"/>
      <c r="R1559" s="10"/>
      <c r="S1559" s="10"/>
      <c r="T1559" s="10"/>
      <c r="U1559" s="10"/>
      <c r="V1559" s="10"/>
    </row>
    <row r="1560" spans="1:22">
      <c r="A1560" s="10"/>
      <c r="B1560" s="10"/>
      <c r="C1560" s="10"/>
      <c r="D1560" s="10"/>
      <c r="E1560" s="10"/>
      <c r="F1560" s="10"/>
      <c r="G1560" s="10"/>
      <c r="H1560" s="10"/>
      <c r="I1560" s="10"/>
      <c r="J1560" s="10"/>
      <c r="K1560" s="10"/>
      <c r="L1560" s="10"/>
      <c r="M1560" s="10"/>
      <c r="N1560" s="10"/>
      <c r="O1560" s="10"/>
      <c r="P1560" s="10"/>
      <c r="Q1560" s="10"/>
      <c r="R1560" s="10"/>
      <c r="S1560" s="10"/>
      <c r="T1560" s="10"/>
      <c r="U1560" s="10"/>
      <c r="V1560" s="10"/>
    </row>
    <row r="1561" spans="1:22">
      <c r="A1561" s="10"/>
      <c r="B1561" s="10"/>
      <c r="C1561" s="10"/>
      <c r="D1561" s="10"/>
      <c r="E1561" s="10"/>
      <c r="F1561" s="10"/>
      <c r="G1561" s="10"/>
      <c r="H1561" s="10"/>
      <c r="I1561" s="10"/>
      <c r="J1561" s="10"/>
      <c r="K1561" s="10"/>
      <c r="L1561" s="10"/>
      <c r="M1561" s="10"/>
      <c r="N1561" s="10"/>
      <c r="O1561" s="10"/>
      <c r="P1561" s="10"/>
      <c r="Q1561" s="10"/>
      <c r="R1561" s="10"/>
      <c r="S1561" s="10"/>
      <c r="T1561" s="10"/>
      <c r="U1561" s="10"/>
      <c r="V1561" s="10"/>
    </row>
    <row r="1562" spans="1:22">
      <c r="A1562" s="10"/>
      <c r="B1562" s="10"/>
      <c r="C1562" s="10"/>
      <c r="D1562" s="10"/>
      <c r="E1562" s="10"/>
      <c r="F1562" s="10"/>
      <c r="G1562" s="10"/>
      <c r="H1562" s="10"/>
      <c r="I1562" s="10"/>
      <c r="J1562" s="10"/>
      <c r="K1562" s="10"/>
      <c r="L1562" s="10"/>
      <c r="M1562" s="10"/>
      <c r="N1562" s="10"/>
      <c r="O1562" s="10"/>
      <c r="P1562" s="10"/>
      <c r="Q1562" s="10"/>
      <c r="R1562" s="10"/>
      <c r="S1562" s="10"/>
      <c r="T1562" s="10"/>
      <c r="U1562" s="10"/>
      <c r="V1562" s="10"/>
    </row>
    <row r="1563" spans="1:22">
      <c r="A1563" s="10"/>
      <c r="B1563" s="10"/>
      <c r="C1563" s="10"/>
      <c r="D1563" s="10"/>
      <c r="E1563" s="10"/>
      <c r="F1563" s="10"/>
      <c r="G1563" s="10"/>
      <c r="H1563" s="10"/>
      <c r="I1563" s="10"/>
      <c r="J1563" s="10"/>
      <c r="K1563" s="10"/>
      <c r="L1563" s="10"/>
      <c r="M1563" s="10"/>
      <c r="N1563" s="10"/>
      <c r="O1563" s="10"/>
      <c r="P1563" s="10"/>
      <c r="Q1563" s="10"/>
      <c r="R1563" s="10"/>
      <c r="S1563" s="10"/>
      <c r="T1563" s="10"/>
      <c r="U1563" s="10"/>
      <c r="V1563" s="10"/>
    </row>
    <row r="1564" spans="1:22">
      <c r="A1564" s="10"/>
      <c r="B1564" s="10"/>
      <c r="C1564" s="10"/>
      <c r="D1564" s="10"/>
      <c r="E1564" s="10"/>
      <c r="F1564" s="10"/>
      <c r="G1564" s="10"/>
      <c r="H1564" s="10"/>
      <c r="I1564" s="10"/>
      <c r="J1564" s="10"/>
      <c r="K1564" s="10"/>
      <c r="L1564" s="10"/>
      <c r="M1564" s="10"/>
      <c r="N1564" s="10"/>
      <c r="O1564" s="10"/>
      <c r="P1564" s="10"/>
      <c r="Q1564" s="10"/>
      <c r="R1564" s="10"/>
      <c r="S1564" s="10"/>
      <c r="T1564" s="10"/>
      <c r="U1564" s="10"/>
      <c r="V1564" s="10"/>
    </row>
    <row r="1565" spans="1:22">
      <c r="A1565" s="10"/>
      <c r="B1565" s="10"/>
      <c r="C1565" s="10"/>
      <c r="D1565" s="10"/>
      <c r="E1565" s="10"/>
      <c r="F1565" s="10"/>
      <c r="G1565" s="10"/>
      <c r="H1565" s="10"/>
      <c r="I1565" s="10"/>
      <c r="J1565" s="10"/>
      <c r="K1565" s="10"/>
      <c r="L1565" s="10"/>
      <c r="M1565" s="10"/>
      <c r="N1565" s="10"/>
      <c r="O1565" s="10"/>
      <c r="P1565" s="10"/>
      <c r="Q1565" s="10"/>
      <c r="R1565" s="10"/>
      <c r="S1565" s="10"/>
      <c r="T1565" s="10"/>
      <c r="U1565" s="10"/>
      <c r="V1565" s="10"/>
    </row>
    <row r="1566" spans="1:22">
      <c r="A1566" s="10"/>
      <c r="B1566" s="10"/>
      <c r="C1566" s="10"/>
      <c r="D1566" s="10"/>
      <c r="E1566" s="10"/>
      <c r="F1566" s="10"/>
      <c r="G1566" s="10"/>
      <c r="H1566" s="10"/>
      <c r="I1566" s="10"/>
      <c r="J1566" s="10"/>
      <c r="K1566" s="10"/>
      <c r="L1566" s="10"/>
      <c r="M1566" s="10"/>
      <c r="N1566" s="10"/>
      <c r="O1566" s="10"/>
      <c r="P1566" s="10"/>
      <c r="Q1566" s="10"/>
      <c r="R1566" s="10"/>
      <c r="S1566" s="10"/>
      <c r="T1566" s="10"/>
      <c r="U1566" s="10"/>
      <c r="V1566" s="10"/>
    </row>
    <row r="1567" spans="1:22">
      <c r="A1567" s="10"/>
      <c r="B1567" s="10"/>
      <c r="C1567" s="10"/>
      <c r="D1567" s="10"/>
      <c r="E1567" s="10"/>
      <c r="F1567" s="10"/>
      <c r="G1567" s="10"/>
      <c r="H1567" s="10"/>
      <c r="I1567" s="10"/>
      <c r="J1567" s="10"/>
      <c r="K1567" s="10"/>
      <c r="L1567" s="10"/>
      <c r="M1567" s="10"/>
      <c r="N1567" s="10"/>
      <c r="O1567" s="10"/>
      <c r="P1567" s="10"/>
      <c r="Q1567" s="10"/>
      <c r="R1567" s="10"/>
      <c r="S1567" s="10"/>
      <c r="T1567" s="10"/>
      <c r="U1567" s="10"/>
      <c r="V1567" s="10"/>
    </row>
    <row r="1568" spans="1:22">
      <c r="A1568" s="10"/>
      <c r="B1568" s="10"/>
      <c r="C1568" s="10"/>
      <c r="D1568" s="10"/>
      <c r="E1568" s="10"/>
      <c r="F1568" s="10"/>
      <c r="G1568" s="10"/>
      <c r="H1568" s="10"/>
      <c r="I1568" s="10"/>
      <c r="J1568" s="10"/>
      <c r="K1568" s="10"/>
      <c r="L1568" s="10"/>
      <c r="M1568" s="10"/>
      <c r="N1568" s="10"/>
      <c r="O1568" s="10"/>
      <c r="P1568" s="10"/>
      <c r="Q1568" s="10"/>
      <c r="R1568" s="10"/>
      <c r="S1568" s="10"/>
      <c r="T1568" s="10"/>
      <c r="U1568" s="10"/>
      <c r="V1568" s="10"/>
    </row>
    <row r="1569" spans="1:22">
      <c r="A1569" s="10"/>
      <c r="B1569" s="10"/>
      <c r="C1569" s="10"/>
      <c r="D1569" s="10"/>
      <c r="E1569" s="10"/>
      <c r="F1569" s="10"/>
      <c r="G1569" s="10"/>
      <c r="H1569" s="10"/>
      <c r="I1569" s="10"/>
      <c r="J1569" s="10"/>
      <c r="K1569" s="10"/>
      <c r="L1569" s="10"/>
      <c r="M1569" s="10"/>
      <c r="N1569" s="10"/>
      <c r="O1569" s="10"/>
      <c r="P1569" s="10"/>
      <c r="Q1569" s="10"/>
      <c r="R1569" s="10"/>
      <c r="S1569" s="10"/>
      <c r="T1569" s="10"/>
      <c r="U1569" s="10"/>
      <c r="V1569" s="10"/>
    </row>
    <row r="1570" spans="1:22">
      <c r="A1570" s="10"/>
      <c r="B1570" s="10"/>
      <c r="C1570" s="10"/>
      <c r="D1570" s="10"/>
      <c r="E1570" s="10"/>
      <c r="F1570" s="10"/>
      <c r="G1570" s="10"/>
      <c r="H1570" s="10"/>
      <c r="I1570" s="10"/>
      <c r="J1570" s="10"/>
      <c r="K1570" s="10"/>
      <c r="L1570" s="10"/>
      <c r="M1570" s="10"/>
      <c r="N1570" s="10"/>
      <c r="O1570" s="10"/>
      <c r="P1570" s="10"/>
      <c r="Q1570" s="10"/>
      <c r="R1570" s="10"/>
      <c r="S1570" s="10"/>
      <c r="T1570" s="10"/>
      <c r="U1570" s="10"/>
      <c r="V1570" s="10"/>
    </row>
    <row r="1571" spans="1:22">
      <c r="A1571" s="10"/>
      <c r="B1571" s="10"/>
      <c r="C1571" s="10"/>
      <c r="D1571" s="10"/>
      <c r="E1571" s="10"/>
      <c r="F1571" s="10"/>
      <c r="G1571" s="10"/>
      <c r="H1571" s="10"/>
      <c r="I1571" s="10"/>
      <c r="J1571" s="10"/>
      <c r="K1571" s="10"/>
      <c r="L1571" s="10"/>
      <c r="M1571" s="10"/>
      <c r="N1571" s="10"/>
      <c r="O1571" s="10"/>
      <c r="P1571" s="10"/>
      <c r="Q1571" s="10"/>
      <c r="R1571" s="10"/>
      <c r="S1571" s="10"/>
      <c r="T1571" s="10"/>
      <c r="U1571" s="10"/>
      <c r="V1571" s="10"/>
    </row>
    <row r="1572" spans="1:22">
      <c r="A1572" s="10"/>
      <c r="B1572" s="10"/>
      <c r="C1572" s="10"/>
      <c r="D1572" s="10"/>
      <c r="E1572" s="10"/>
      <c r="F1572" s="10"/>
      <c r="G1572" s="10"/>
      <c r="H1572" s="10"/>
      <c r="I1572" s="10"/>
      <c r="J1572" s="10"/>
      <c r="K1572" s="10"/>
      <c r="L1572" s="10"/>
      <c r="M1572" s="10"/>
      <c r="N1572" s="10"/>
      <c r="O1572" s="10"/>
      <c r="P1572" s="10"/>
      <c r="Q1572" s="10"/>
      <c r="R1572" s="10"/>
      <c r="S1572" s="10"/>
      <c r="T1572" s="10"/>
      <c r="U1572" s="10"/>
      <c r="V1572" s="10"/>
    </row>
    <row r="1573" spans="1:22">
      <c r="A1573" s="10"/>
      <c r="B1573" s="10"/>
      <c r="C1573" s="10"/>
      <c r="D1573" s="10"/>
      <c r="E1573" s="10"/>
      <c r="F1573" s="10"/>
      <c r="G1573" s="10"/>
      <c r="H1573" s="10"/>
      <c r="I1573" s="10"/>
      <c r="J1573" s="10"/>
      <c r="K1573" s="10"/>
      <c r="L1573" s="10"/>
      <c r="M1573" s="10"/>
      <c r="N1573" s="10"/>
      <c r="O1573" s="10"/>
      <c r="P1573" s="10"/>
      <c r="Q1573" s="10"/>
      <c r="R1573" s="10"/>
      <c r="S1573" s="10"/>
      <c r="T1573" s="10"/>
      <c r="U1573" s="10"/>
      <c r="V1573" s="10"/>
    </row>
    <row r="1574" spans="1:22">
      <c r="A1574" s="10"/>
      <c r="B1574" s="10"/>
      <c r="C1574" s="10"/>
      <c r="D1574" s="10"/>
      <c r="E1574" s="10"/>
      <c r="F1574" s="10"/>
      <c r="G1574" s="10"/>
      <c r="H1574" s="10"/>
      <c r="I1574" s="10"/>
      <c r="J1574" s="10"/>
      <c r="K1574" s="10"/>
      <c r="L1574" s="10"/>
      <c r="M1574" s="10"/>
      <c r="N1574" s="10"/>
      <c r="O1574" s="10"/>
      <c r="P1574" s="10"/>
      <c r="Q1574" s="10"/>
      <c r="R1574" s="10"/>
      <c r="S1574" s="10"/>
      <c r="T1574" s="10"/>
      <c r="U1574" s="10"/>
      <c r="V1574" s="10"/>
    </row>
    <row r="1575" spans="1:22">
      <c r="A1575" s="10"/>
      <c r="B1575" s="10"/>
      <c r="C1575" s="10"/>
      <c r="D1575" s="10"/>
      <c r="E1575" s="10"/>
      <c r="F1575" s="10"/>
      <c r="G1575" s="10"/>
      <c r="H1575" s="10"/>
      <c r="I1575" s="10"/>
      <c r="J1575" s="10"/>
      <c r="K1575" s="10"/>
      <c r="L1575" s="10"/>
      <c r="M1575" s="10"/>
      <c r="N1575" s="10"/>
      <c r="O1575" s="10"/>
      <c r="P1575" s="10"/>
      <c r="Q1575" s="10"/>
      <c r="R1575" s="10"/>
      <c r="S1575" s="10"/>
      <c r="T1575" s="10"/>
      <c r="U1575" s="10"/>
      <c r="V1575" s="10"/>
    </row>
    <row r="1576" spans="1:22">
      <c r="A1576" s="10"/>
      <c r="B1576" s="10"/>
      <c r="C1576" s="10"/>
      <c r="D1576" s="10"/>
      <c r="E1576" s="10"/>
      <c r="F1576" s="10"/>
      <c r="G1576" s="10"/>
      <c r="H1576" s="10"/>
      <c r="I1576" s="10"/>
      <c r="J1576" s="10"/>
      <c r="K1576" s="10"/>
      <c r="L1576" s="10"/>
      <c r="M1576" s="10"/>
      <c r="N1576" s="10"/>
      <c r="O1576" s="10"/>
      <c r="P1576" s="10"/>
      <c r="Q1576" s="10"/>
      <c r="R1576" s="10"/>
      <c r="S1576" s="10"/>
      <c r="T1576" s="10"/>
      <c r="U1576" s="10"/>
      <c r="V1576" s="10"/>
    </row>
    <row r="1577" spans="1:22">
      <c r="A1577" s="10"/>
      <c r="B1577" s="10"/>
      <c r="C1577" s="10"/>
      <c r="D1577" s="10"/>
      <c r="E1577" s="10"/>
      <c r="F1577" s="10"/>
      <c r="G1577" s="10"/>
      <c r="H1577" s="10"/>
      <c r="I1577" s="10"/>
      <c r="J1577" s="10"/>
      <c r="K1577" s="10"/>
      <c r="L1577" s="10"/>
      <c r="M1577" s="10"/>
      <c r="N1577" s="10"/>
      <c r="O1577" s="10"/>
      <c r="P1577" s="10"/>
      <c r="Q1577" s="10"/>
      <c r="R1577" s="10"/>
      <c r="S1577" s="10"/>
      <c r="T1577" s="10"/>
      <c r="U1577" s="10"/>
      <c r="V1577" s="10"/>
    </row>
    <row r="1578" spans="1:22">
      <c r="A1578" s="10"/>
      <c r="B1578" s="10"/>
      <c r="C1578" s="10"/>
      <c r="D1578" s="10"/>
      <c r="E1578" s="10"/>
      <c r="F1578" s="10"/>
      <c r="G1578" s="10"/>
      <c r="H1578" s="10"/>
      <c r="I1578" s="10"/>
      <c r="J1578" s="10"/>
      <c r="K1578" s="10"/>
      <c r="L1578" s="10"/>
      <c r="M1578" s="10"/>
      <c r="N1578" s="10"/>
      <c r="O1578" s="10"/>
      <c r="P1578" s="10"/>
      <c r="Q1578" s="10"/>
      <c r="R1578" s="10"/>
      <c r="S1578" s="10"/>
      <c r="T1578" s="10"/>
      <c r="U1578" s="10"/>
      <c r="V1578" s="10"/>
    </row>
    <row r="1579" spans="1:22">
      <c r="A1579" s="10"/>
      <c r="B1579" s="10"/>
      <c r="C1579" s="10"/>
      <c r="D1579" s="10"/>
      <c r="E1579" s="10"/>
      <c r="F1579" s="10"/>
      <c r="G1579" s="10"/>
      <c r="H1579" s="10"/>
      <c r="I1579" s="10"/>
      <c r="J1579" s="10"/>
      <c r="K1579" s="10"/>
      <c r="L1579" s="10"/>
      <c r="M1579" s="10"/>
      <c r="N1579" s="10"/>
      <c r="O1579" s="10"/>
      <c r="P1579" s="10"/>
      <c r="Q1579" s="10"/>
      <c r="R1579" s="10"/>
      <c r="S1579" s="10"/>
      <c r="T1579" s="10"/>
      <c r="U1579" s="10"/>
      <c r="V1579" s="10"/>
    </row>
    <row r="1580" spans="1:22">
      <c r="A1580" s="10"/>
      <c r="B1580" s="10"/>
      <c r="C1580" s="10"/>
      <c r="D1580" s="10"/>
      <c r="E1580" s="10"/>
      <c r="F1580" s="10"/>
      <c r="G1580" s="10"/>
      <c r="H1580" s="10"/>
      <c r="I1580" s="10"/>
      <c r="J1580" s="10"/>
      <c r="K1580" s="10"/>
      <c r="L1580" s="10"/>
      <c r="M1580" s="10"/>
      <c r="N1580" s="10"/>
      <c r="O1580" s="10"/>
      <c r="P1580" s="10"/>
      <c r="Q1580" s="10"/>
      <c r="R1580" s="10"/>
      <c r="S1580" s="10"/>
      <c r="T1580" s="10"/>
      <c r="U1580" s="10"/>
      <c r="V1580" s="10"/>
    </row>
    <row r="1581" spans="1:22">
      <c r="A1581" s="10"/>
      <c r="B1581" s="10"/>
      <c r="C1581" s="10"/>
      <c r="D1581" s="10"/>
      <c r="E1581" s="10"/>
      <c r="F1581" s="10"/>
      <c r="G1581" s="10"/>
      <c r="H1581" s="10"/>
      <c r="I1581" s="10"/>
      <c r="J1581" s="10"/>
      <c r="K1581" s="10"/>
      <c r="L1581" s="10"/>
      <c r="M1581" s="10"/>
      <c r="N1581" s="10"/>
      <c r="O1581" s="10"/>
      <c r="P1581" s="10"/>
      <c r="Q1581" s="10"/>
      <c r="R1581" s="10"/>
      <c r="S1581" s="10"/>
      <c r="T1581" s="10"/>
      <c r="U1581" s="10"/>
      <c r="V1581" s="10"/>
    </row>
    <row r="1582" spans="1:22">
      <c r="A1582" s="10"/>
      <c r="B1582" s="10"/>
      <c r="C1582" s="10"/>
      <c r="D1582" s="10"/>
      <c r="E1582" s="10"/>
      <c r="F1582" s="10"/>
      <c r="G1582" s="10"/>
      <c r="H1582" s="10"/>
      <c r="I1582" s="10"/>
      <c r="J1582" s="10"/>
      <c r="K1582" s="10"/>
      <c r="L1582" s="10"/>
      <c r="M1582" s="10"/>
      <c r="N1582" s="10"/>
      <c r="O1582" s="10"/>
      <c r="P1582" s="10"/>
      <c r="Q1582" s="10"/>
      <c r="R1582" s="10"/>
      <c r="S1582" s="10"/>
      <c r="T1582" s="10"/>
      <c r="U1582" s="10"/>
      <c r="V1582" s="10"/>
    </row>
    <row r="1583" spans="1:22">
      <c r="A1583" s="10"/>
      <c r="B1583" s="10"/>
      <c r="C1583" s="10"/>
      <c r="D1583" s="10"/>
      <c r="E1583" s="10"/>
      <c r="F1583" s="10"/>
      <c r="G1583" s="10"/>
      <c r="H1583" s="10"/>
      <c r="I1583" s="10"/>
      <c r="J1583" s="10"/>
      <c r="K1583" s="10"/>
      <c r="L1583" s="10"/>
      <c r="M1583" s="10"/>
      <c r="N1583" s="10"/>
      <c r="O1583" s="10"/>
      <c r="P1583" s="10"/>
      <c r="Q1583" s="10"/>
      <c r="R1583" s="10"/>
      <c r="S1583" s="10"/>
      <c r="T1583" s="10"/>
      <c r="U1583" s="10"/>
      <c r="V1583" s="10"/>
    </row>
    <row r="1584" spans="1:22">
      <c r="A1584" s="10"/>
      <c r="B1584" s="10"/>
      <c r="C1584" s="10"/>
      <c r="D1584" s="10"/>
      <c r="E1584" s="10"/>
      <c r="F1584" s="10"/>
      <c r="G1584" s="10"/>
      <c r="H1584" s="10"/>
      <c r="I1584" s="10"/>
      <c r="J1584" s="10"/>
      <c r="K1584" s="10"/>
      <c r="L1584" s="10"/>
      <c r="M1584" s="10"/>
      <c r="N1584" s="10"/>
      <c r="O1584" s="10"/>
      <c r="P1584" s="10"/>
      <c r="Q1584" s="10"/>
      <c r="R1584" s="10"/>
      <c r="S1584" s="10"/>
      <c r="T1584" s="10"/>
      <c r="U1584" s="10"/>
      <c r="V1584" s="10"/>
    </row>
    <row r="1585" spans="1:22">
      <c r="A1585" s="10"/>
      <c r="B1585" s="10"/>
      <c r="C1585" s="10"/>
      <c r="D1585" s="10"/>
      <c r="E1585" s="10"/>
      <c r="F1585" s="10"/>
      <c r="G1585" s="10"/>
      <c r="H1585" s="10"/>
      <c r="I1585" s="10"/>
      <c r="J1585" s="10"/>
      <c r="K1585" s="10"/>
      <c r="L1585" s="10"/>
      <c r="M1585" s="10"/>
      <c r="N1585" s="10"/>
      <c r="O1585" s="10"/>
      <c r="P1585" s="10"/>
      <c r="Q1585" s="10"/>
      <c r="R1585" s="10"/>
      <c r="S1585" s="10"/>
      <c r="T1585" s="10"/>
      <c r="U1585" s="10"/>
      <c r="V1585" s="10"/>
    </row>
    <row r="1586" spans="1:22">
      <c r="A1586" s="10"/>
      <c r="B1586" s="10"/>
      <c r="C1586" s="10"/>
      <c r="D1586" s="10"/>
      <c r="E1586" s="10"/>
      <c r="F1586" s="10"/>
      <c r="G1586" s="10"/>
      <c r="H1586" s="10"/>
      <c r="I1586" s="10"/>
      <c r="J1586" s="10"/>
      <c r="K1586" s="10"/>
      <c r="L1586" s="10"/>
      <c r="M1586" s="10"/>
      <c r="N1586" s="10"/>
      <c r="O1586" s="10"/>
      <c r="P1586" s="10"/>
      <c r="Q1586" s="10"/>
      <c r="R1586" s="10"/>
      <c r="S1586" s="10"/>
      <c r="T1586" s="10"/>
      <c r="U1586" s="10"/>
      <c r="V1586" s="10"/>
    </row>
    <row r="1587" spans="1:22">
      <c r="A1587" s="10"/>
      <c r="B1587" s="10"/>
      <c r="C1587" s="10"/>
      <c r="D1587" s="10"/>
      <c r="E1587" s="10"/>
      <c r="F1587" s="10"/>
      <c r="G1587" s="10"/>
      <c r="H1587" s="10"/>
      <c r="I1587" s="10"/>
      <c r="J1587" s="10"/>
      <c r="K1587" s="10"/>
      <c r="L1587" s="10"/>
      <c r="M1587" s="10"/>
      <c r="N1587" s="10"/>
      <c r="O1587" s="10"/>
      <c r="P1587" s="10"/>
      <c r="Q1587" s="10"/>
      <c r="R1587" s="10"/>
      <c r="S1587" s="10"/>
      <c r="T1587" s="10"/>
      <c r="U1587" s="10"/>
      <c r="V1587" s="10"/>
    </row>
    <row r="1588" spans="1:22">
      <c r="A1588" s="10"/>
      <c r="B1588" s="10"/>
      <c r="C1588" s="10"/>
      <c r="D1588" s="10"/>
      <c r="E1588" s="10"/>
      <c r="F1588" s="10"/>
      <c r="G1588" s="10"/>
      <c r="H1588" s="10"/>
      <c r="I1588" s="10"/>
      <c r="J1588" s="10"/>
      <c r="K1588" s="10"/>
      <c r="L1588" s="10"/>
      <c r="M1588" s="10"/>
      <c r="N1588" s="10"/>
      <c r="O1588" s="10"/>
      <c r="P1588" s="10"/>
      <c r="Q1588" s="10"/>
      <c r="R1588" s="10"/>
      <c r="S1588" s="10"/>
      <c r="T1588" s="10"/>
      <c r="U1588" s="10"/>
      <c r="V1588" s="10"/>
    </row>
    <row r="1589" spans="1:22">
      <c r="A1589" s="10"/>
      <c r="B1589" s="10"/>
      <c r="C1589" s="10"/>
      <c r="D1589" s="10"/>
      <c r="E1589" s="10"/>
      <c r="F1589" s="10"/>
      <c r="G1589" s="10"/>
      <c r="H1589" s="10"/>
      <c r="I1589" s="10"/>
      <c r="J1589" s="10"/>
      <c r="K1589" s="10"/>
      <c r="L1589" s="10"/>
      <c r="M1589" s="10"/>
      <c r="N1589" s="10"/>
      <c r="O1589" s="10"/>
      <c r="P1589" s="10"/>
      <c r="Q1589" s="10"/>
      <c r="R1589" s="10"/>
      <c r="S1589" s="10"/>
      <c r="T1589" s="10"/>
      <c r="U1589" s="10"/>
      <c r="V1589" s="10"/>
    </row>
    <row r="1590" spans="1:22">
      <c r="A1590" s="10"/>
      <c r="B1590" s="10"/>
      <c r="C1590" s="10"/>
      <c r="D1590" s="10"/>
      <c r="E1590" s="10"/>
      <c r="F1590" s="10"/>
      <c r="G1590" s="10"/>
      <c r="H1590" s="10"/>
      <c r="I1590" s="10"/>
      <c r="J1590" s="10"/>
      <c r="K1590" s="10"/>
      <c r="L1590" s="10"/>
      <c r="M1590" s="10"/>
      <c r="N1590" s="10"/>
      <c r="O1590" s="10"/>
      <c r="P1590" s="10"/>
      <c r="Q1590" s="10"/>
      <c r="R1590" s="10"/>
      <c r="S1590" s="10"/>
      <c r="T1590" s="10"/>
      <c r="U1590" s="10"/>
      <c r="V1590" s="10"/>
    </row>
    <row r="1591" spans="1:22">
      <c r="A1591" s="10"/>
      <c r="B1591" s="10"/>
      <c r="C1591" s="10"/>
      <c r="D1591" s="10"/>
      <c r="E1591" s="10"/>
      <c r="F1591" s="10"/>
      <c r="G1591" s="10"/>
      <c r="H1591" s="10"/>
      <c r="I1591" s="10"/>
      <c r="J1591" s="10"/>
      <c r="K1591" s="10"/>
      <c r="L1591" s="10"/>
      <c r="M1591" s="10"/>
      <c r="N1591" s="10"/>
      <c r="O1591" s="10"/>
      <c r="P1591" s="10"/>
      <c r="Q1591" s="10"/>
      <c r="R1591" s="10"/>
      <c r="S1591" s="10"/>
      <c r="T1591" s="10"/>
      <c r="U1591" s="10"/>
      <c r="V1591" s="10"/>
    </row>
    <row r="1592" spans="1:22">
      <c r="A1592" s="10"/>
      <c r="B1592" s="10"/>
      <c r="C1592" s="10"/>
      <c r="D1592" s="10"/>
      <c r="E1592" s="10"/>
      <c r="F1592" s="10"/>
      <c r="G1592" s="10"/>
      <c r="H1592" s="10"/>
      <c r="I1592" s="10"/>
      <c r="J1592" s="10"/>
      <c r="K1592" s="10"/>
      <c r="L1592" s="10"/>
      <c r="M1592" s="10"/>
      <c r="N1592" s="10"/>
      <c r="O1592" s="10"/>
      <c r="P1592" s="10"/>
      <c r="Q1592" s="10"/>
      <c r="R1592" s="10"/>
      <c r="S1592" s="10"/>
      <c r="T1592" s="10"/>
      <c r="U1592" s="10"/>
      <c r="V1592" s="10"/>
    </row>
    <row r="1593" spans="1:22">
      <c r="A1593" s="10"/>
      <c r="B1593" s="10"/>
      <c r="C1593" s="10"/>
      <c r="D1593" s="10"/>
      <c r="E1593" s="10"/>
      <c r="F1593" s="10"/>
      <c r="G1593" s="10"/>
      <c r="H1593" s="10"/>
      <c r="I1593" s="10"/>
      <c r="J1593" s="10"/>
      <c r="K1593" s="10"/>
      <c r="L1593" s="10"/>
      <c r="M1593" s="10"/>
      <c r="N1593" s="10"/>
      <c r="O1593" s="10"/>
      <c r="P1593" s="10"/>
      <c r="Q1593" s="10"/>
      <c r="R1593" s="10"/>
      <c r="S1593" s="10"/>
      <c r="T1593" s="10"/>
      <c r="U1593" s="10"/>
      <c r="V1593" s="10"/>
    </row>
    <row r="1594" spans="1:22">
      <c r="A1594" s="10"/>
      <c r="B1594" s="10"/>
      <c r="C1594" s="10"/>
      <c r="D1594" s="10"/>
      <c r="E1594" s="10"/>
      <c r="F1594" s="10"/>
      <c r="G1594" s="10"/>
      <c r="H1594" s="10"/>
      <c r="I1594" s="10"/>
      <c r="J1594" s="10"/>
      <c r="K1594" s="10"/>
      <c r="L1594" s="10"/>
      <c r="M1594" s="10"/>
      <c r="N1594" s="10"/>
      <c r="O1594" s="10"/>
      <c r="P1594" s="10"/>
      <c r="Q1594" s="10"/>
      <c r="R1594" s="10"/>
      <c r="S1594" s="10"/>
      <c r="T1594" s="10"/>
      <c r="U1594" s="10"/>
      <c r="V1594" s="10"/>
    </row>
    <row r="1595" spans="1:22">
      <c r="A1595" s="10"/>
      <c r="B1595" s="10"/>
      <c r="C1595" s="10"/>
      <c r="D1595" s="10"/>
      <c r="E1595" s="10"/>
      <c r="F1595" s="10"/>
      <c r="G1595" s="10"/>
      <c r="H1595" s="10"/>
      <c r="I1595" s="10"/>
      <c r="J1595" s="10"/>
      <c r="K1595" s="10"/>
      <c r="L1595" s="10"/>
      <c r="M1595" s="10"/>
      <c r="N1595" s="10"/>
      <c r="O1595" s="10"/>
      <c r="P1595" s="10"/>
      <c r="Q1595" s="10"/>
      <c r="R1595" s="10"/>
      <c r="S1595" s="10"/>
      <c r="T1595" s="10"/>
      <c r="U1595" s="10"/>
      <c r="V1595" s="10"/>
    </row>
    <row r="1596" spans="1:22">
      <c r="A1596" s="10"/>
      <c r="B1596" s="10"/>
      <c r="C1596" s="10"/>
      <c r="D1596" s="10"/>
      <c r="E1596" s="10"/>
      <c r="F1596" s="10"/>
      <c r="G1596" s="10"/>
      <c r="H1596" s="10"/>
      <c r="I1596" s="10"/>
      <c r="J1596" s="10"/>
      <c r="K1596" s="10"/>
      <c r="L1596" s="10"/>
      <c r="M1596" s="10"/>
      <c r="N1596" s="10"/>
      <c r="O1596" s="10"/>
      <c r="P1596" s="10"/>
      <c r="Q1596" s="10"/>
      <c r="R1596" s="10"/>
      <c r="S1596" s="10"/>
      <c r="T1596" s="10"/>
      <c r="U1596" s="10"/>
      <c r="V1596" s="10"/>
    </row>
    <row r="1597" spans="1:22">
      <c r="A1597" s="10"/>
      <c r="B1597" s="10"/>
      <c r="C1597" s="10"/>
      <c r="D1597" s="10"/>
      <c r="E1597" s="10"/>
      <c r="F1597" s="10"/>
      <c r="G1597" s="10"/>
      <c r="H1597" s="10"/>
      <c r="I1597" s="10"/>
      <c r="J1597" s="10"/>
      <c r="K1597" s="10"/>
      <c r="L1597" s="10"/>
      <c r="M1597" s="10"/>
      <c r="N1597" s="10"/>
      <c r="O1597" s="10"/>
      <c r="P1597" s="10"/>
      <c r="Q1597" s="10"/>
      <c r="R1597" s="10"/>
      <c r="S1597" s="10"/>
      <c r="T1597" s="10"/>
      <c r="U1597" s="10"/>
      <c r="V1597" s="10"/>
    </row>
    <row r="1598" spans="1:22">
      <c r="A1598" s="10"/>
      <c r="B1598" s="10"/>
      <c r="C1598" s="10"/>
      <c r="D1598" s="10"/>
      <c r="E1598" s="10"/>
      <c r="F1598" s="10"/>
      <c r="G1598" s="10"/>
      <c r="H1598" s="10"/>
      <c r="I1598" s="10"/>
      <c r="J1598" s="10"/>
      <c r="K1598" s="10"/>
      <c r="L1598" s="10"/>
      <c r="M1598" s="10"/>
      <c r="N1598" s="10"/>
      <c r="O1598" s="10"/>
      <c r="P1598" s="10"/>
      <c r="Q1598" s="10"/>
      <c r="R1598" s="10"/>
      <c r="S1598" s="10"/>
      <c r="T1598" s="10"/>
      <c r="U1598" s="10"/>
      <c r="V1598" s="10"/>
    </row>
    <row r="1599" spans="1:22">
      <c r="A1599" s="10"/>
      <c r="B1599" s="10"/>
      <c r="C1599" s="10"/>
      <c r="D1599" s="10"/>
      <c r="E1599" s="10"/>
      <c r="F1599" s="10"/>
      <c r="G1599" s="10"/>
      <c r="H1599" s="10"/>
      <c r="I1599" s="10"/>
      <c r="J1599" s="10"/>
      <c r="K1599" s="10"/>
      <c r="L1599" s="10"/>
      <c r="M1599" s="10"/>
      <c r="N1599" s="10"/>
      <c r="O1599" s="10"/>
      <c r="P1599" s="10"/>
      <c r="Q1599" s="10"/>
      <c r="R1599" s="10"/>
      <c r="S1599" s="10"/>
      <c r="T1599" s="10"/>
      <c r="U1599" s="10"/>
      <c r="V1599" s="10"/>
    </row>
    <row r="1600" spans="1:22">
      <c r="A1600" s="10"/>
      <c r="B1600" s="10"/>
      <c r="C1600" s="10"/>
      <c r="D1600" s="10"/>
      <c r="E1600" s="10"/>
      <c r="F1600" s="10"/>
      <c r="G1600" s="10"/>
      <c r="H1600" s="10"/>
      <c r="I1600" s="10"/>
      <c r="J1600" s="10"/>
      <c r="K1600" s="10"/>
      <c r="L1600" s="10"/>
      <c r="M1600" s="10"/>
      <c r="N1600" s="10"/>
      <c r="O1600" s="10"/>
      <c r="P1600" s="10"/>
      <c r="Q1600" s="10"/>
      <c r="R1600" s="10"/>
      <c r="S1600" s="10"/>
      <c r="T1600" s="10"/>
      <c r="U1600" s="10"/>
      <c r="V1600" s="10"/>
    </row>
    <row r="1601" spans="1:22">
      <c r="A1601" s="10"/>
      <c r="B1601" s="10"/>
      <c r="C1601" s="10"/>
      <c r="D1601" s="10"/>
      <c r="E1601" s="10"/>
      <c r="F1601" s="10"/>
      <c r="G1601" s="10"/>
      <c r="H1601" s="10"/>
      <c r="I1601" s="10"/>
      <c r="J1601" s="10"/>
      <c r="K1601" s="10"/>
      <c r="L1601" s="10"/>
      <c r="M1601" s="10"/>
      <c r="N1601" s="10"/>
      <c r="O1601" s="10"/>
      <c r="P1601" s="10"/>
      <c r="Q1601" s="10"/>
      <c r="R1601" s="10"/>
      <c r="S1601" s="10"/>
      <c r="T1601" s="10"/>
      <c r="U1601" s="10"/>
      <c r="V1601" s="10"/>
    </row>
    <row r="1602" spans="1:22">
      <c r="A1602" s="10"/>
      <c r="B1602" s="10"/>
      <c r="C1602" s="10"/>
      <c r="D1602" s="10"/>
      <c r="E1602" s="10"/>
      <c r="F1602" s="10"/>
      <c r="G1602" s="10"/>
      <c r="H1602" s="10"/>
      <c r="I1602" s="10"/>
      <c r="J1602" s="10"/>
      <c r="K1602" s="10"/>
      <c r="L1602" s="10"/>
      <c r="M1602" s="10"/>
      <c r="N1602" s="10"/>
      <c r="O1602" s="10"/>
      <c r="P1602" s="10"/>
      <c r="Q1602" s="10"/>
      <c r="R1602" s="10"/>
      <c r="S1602" s="10"/>
      <c r="T1602" s="10"/>
      <c r="U1602" s="10"/>
      <c r="V1602" s="10"/>
    </row>
    <row r="1603" spans="1:22">
      <c r="A1603" s="10"/>
      <c r="B1603" s="10"/>
      <c r="C1603" s="10"/>
      <c r="D1603" s="10"/>
      <c r="E1603" s="10"/>
      <c r="F1603" s="10"/>
      <c r="G1603" s="10"/>
      <c r="H1603" s="10"/>
      <c r="I1603" s="10"/>
      <c r="J1603" s="10"/>
      <c r="K1603" s="10"/>
      <c r="L1603" s="10"/>
      <c r="M1603" s="10"/>
      <c r="N1603" s="10"/>
      <c r="O1603" s="10"/>
      <c r="P1603" s="10"/>
      <c r="Q1603" s="10"/>
      <c r="R1603" s="10"/>
      <c r="S1603" s="10"/>
      <c r="T1603" s="10"/>
      <c r="U1603" s="10"/>
      <c r="V1603" s="10"/>
    </row>
    <row r="1604" spans="1:22">
      <c r="A1604" s="10"/>
      <c r="B1604" s="10"/>
      <c r="C1604" s="10"/>
      <c r="D1604" s="10"/>
      <c r="E1604" s="10"/>
      <c r="F1604" s="10"/>
      <c r="G1604" s="10"/>
      <c r="H1604" s="10"/>
      <c r="I1604" s="10"/>
      <c r="J1604" s="10"/>
      <c r="K1604" s="10"/>
      <c r="L1604" s="10"/>
      <c r="M1604" s="10"/>
      <c r="N1604" s="10"/>
      <c r="O1604" s="10"/>
      <c r="P1604" s="10"/>
      <c r="Q1604" s="10"/>
      <c r="R1604" s="10"/>
      <c r="S1604" s="10"/>
      <c r="T1604" s="10"/>
      <c r="U1604" s="10"/>
      <c r="V1604" s="10"/>
    </row>
    <row r="1605" spans="1:22">
      <c r="A1605" s="10"/>
      <c r="B1605" s="10"/>
      <c r="C1605" s="10"/>
      <c r="D1605" s="10"/>
      <c r="E1605" s="10"/>
      <c r="F1605" s="10"/>
      <c r="G1605" s="10"/>
      <c r="H1605" s="10"/>
      <c r="I1605" s="10"/>
      <c r="J1605" s="10"/>
      <c r="K1605" s="10"/>
      <c r="L1605" s="10"/>
      <c r="M1605" s="10"/>
      <c r="N1605" s="10"/>
      <c r="O1605" s="10"/>
      <c r="P1605" s="10"/>
      <c r="Q1605" s="10"/>
      <c r="R1605" s="10"/>
      <c r="S1605" s="10"/>
      <c r="T1605" s="10"/>
      <c r="U1605" s="10"/>
      <c r="V1605" s="10"/>
    </row>
    <row r="1606" spans="1:22">
      <c r="A1606" s="10"/>
      <c r="B1606" s="10"/>
      <c r="C1606" s="10"/>
      <c r="D1606" s="10"/>
      <c r="E1606" s="10"/>
      <c r="F1606" s="10"/>
      <c r="G1606" s="10"/>
      <c r="H1606" s="10"/>
      <c r="I1606" s="10"/>
      <c r="J1606" s="10"/>
      <c r="K1606" s="10"/>
      <c r="L1606" s="10"/>
      <c r="M1606" s="10"/>
      <c r="N1606" s="10"/>
      <c r="O1606" s="10"/>
      <c r="P1606" s="10"/>
      <c r="Q1606" s="10"/>
      <c r="R1606" s="10"/>
      <c r="S1606" s="10"/>
      <c r="T1606" s="10"/>
      <c r="U1606" s="10"/>
      <c r="V1606" s="10"/>
    </row>
    <row r="1607" spans="1:22">
      <c r="A1607" s="10"/>
      <c r="B1607" s="10"/>
      <c r="C1607" s="10"/>
      <c r="D1607" s="10"/>
      <c r="E1607" s="10"/>
      <c r="F1607" s="10"/>
      <c r="G1607" s="10"/>
      <c r="H1607" s="10"/>
      <c r="I1607" s="10"/>
      <c r="J1607" s="10"/>
      <c r="K1607" s="10"/>
      <c r="L1607" s="10"/>
      <c r="M1607" s="10"/>
      <c r="N1607" s="10"/>
      <c r="O1607" s="10"/>
      <c r="P1607" s="10"/>
      <c r="Q1607" s="10"/>
      <c r="R1607" s="10"/>
      <c r="S1607" s="10"/>
      <c r="T1607" s="10"/>
      <c r="U1607" s="10"/>
      <c r="V1607" s="10"/>
    </row>
    <row r="1608" spans="1:22">
      <c r="A1608" s="10"/>
      <c r="B1608" s="10"/>
      <c r="C1608" s="10"/>
      <c r="D1608" s="10"/>
      <c r="E1608" s="10"/>
      <c r="F1608" s="10"/>
      <c r="G1608" s="10"/>
      <c r="H1608" s="10"/>
      <c r="I1608" s="10"/>
      <c r="J1608" s="10"/>
      <c r="K1608" s="10"/>
      <c r="L1608" s="10"/>
      <c r="M1608" s="10"/>
      <c r="N1608" s="10"/>
      <c r="O1608" s="10"/>
      <c r="P1608" s="10"/>
      <c r="Q1608" s="10"/>
      <c r="R1608" s="10"/>
      <c r="S1608" s="10"/>
      <c r="T1608" s="10"/>
      <c r="U1608" s="10"/>
      <c r="V1608" s="10"/>
    </row>
    <row r="1609" spans="1:22">
      <c r="A1609" s="10"/>
      <c r="B1609" s="10"/>
      <c r="C1609" s="10"/>
      <c r="D1609" s="10"/>
      <c r="E1609" s="10"/>
      <c r="F1609" s="10"/>
      <c r="G1609" s="10"/>
      <c r="H1609" s="10"/>
      <c r="I1609" s="10"/>
      <c r="J1609" s="10"/>
      <c r="K1609" s="10"/>
      <c r="L1609" s="10"/>
      <c r="M1609" s="10"/>
      <c r="N1609" s="10"/>
      <c r="O1609" s="10"/>
      <c r="P1609" s="10"/>
      <c r="Q1609" s="10"/>
      <c r="R1609" s="10"/>
      <c r="S1609" s="10"/>
      <c r="T1609" s="10"/>
      <c r="U1609" s="10"/>
      <c r="V1609" s="10"/>
    </row>
    <row r="1610" spans="1:22">
      <c r="A1610" s="10"/>
      <c r="B1610" s="10"/>
      <c r="C1610" s="10"/>
      <c r="D1610" s="10"/>
      <c r="E1610" s="10"/>
      <c r="F1610" s="10"/>
      <c r="G1610" s="10"/>
      <c r="H1610" s="10"/>
      <c r="I1610" s="10"/>
      <c r="J1610" s="10"/>
      <c r="K1610" s="10"/>
      <c r="L1610" s="10"/>
      <c r="M1610" s="10"/>
      <c r="N1610" s="10"/>
      <c r="O1610" s="10"/>
      <c r="P1610" s="10"/>
      <c r="Q1610" s="10"/>
      <c r="R1610" s="10"/>
      <c r="S1610" s="10"/>
      <c r="T1610" s="10"/>
      <c r="U1610" s="10"/>
      <c r="V1610" s="10"/>
    </row>
    <row r="1611" spans="1:22">
      <c r="A1611" s="10"/>
      <c r="B1611" s="10"/>
      <c r="C1611" s="10"/>
      <c r="D1611" s="10"/>
      <c r="E1611" s="10"/>
      <c r="F1611" s="10"/>
      <c r="G1611" s="10"/>
      <c r="H1611" s="10"/>
      <c r="I1611" s="10"/>
      <c r="J1611" s="10"/>
      <c r="K1611" s="10"/>
      <c r="L1611" s="10"/>
      <c r="M1611" s="10"/>
      <c r="N1611" s="10"/>
      <c r="O1611" s="10"/>
      <c r="P1611" s="10"/>
      <c r="Q1611" s="10"/>
      <c r="R1611" s="10"/>
      <c r="S1611" s="10"/>
      <c r="T1611" s="10"/>
      <c r="U1611" s="10"/>
      <c r="V1611" s="10"/>
    </row>
    <row r="1612" spans="1:22">
      <c r="A1612" s="10"/>
      <c r="B1612" s="10"/>
      <c r="C1612" s="10"/>
      <c r="D1612" s="10"/>
      <c r="E1612" s="10"/>
      <c r="F1612" s="10"/>
      <c r="G1612" s="10"/>
      <c r="H1612" s="10"/>
      <c r="I1612" s="10"/>
      <c r="J1612" s="10"/>
      <c r="K1612" s="10"/>
      <c r="L1612" s="10"/>
      <c r="M1612" s="10"/>
      <c r="N1612" s="10"/>
      <c r="O1612" s="10"/>
      <c r="P1612" s="10"/>
      <c r="Q1612" s="10"/>
      <c r="R1612" s="10"/>
      <c r="S1612" s="10"/>
      <c r="T1612" s="10"/>
      <c r="U1612" s="10"/>
      <c r="V1612" s="10"/>
    </row>
    <row r="1613" spans="1:22">
      <c r="A1613" s="10"/>
      <c r="B1613" s="10"/>
      <c r="C1613" s="10"/>
      <c r="D1613" s="10"/>
      <c r="E1613" s="10"/>
      <c r="F1613" s="10"/>
      <c r="G1613" s="10"/>
      <c r="H1613" s="10"/>
      <c r="I1613" s="10"/>
      <c r="J1613" s="10"/>
      <c r="K1613" s="10"/>
      <c r="L1613" s="10"/>
      <c r="M1613" s="10"/>
      <c r="N1613" s="10"/>
      <c r="O1613" s="10"/>
      <c r="P1613" s="10"/>
      <c r="Q1613" s="10"/>
      <c r="R1613" s="10"/>
      <c r="S1613" s="10"/>
      <c r="T1613" s="10"/>
      <c r="U1613" s="10"/>
      <c r="V1613" s="10"/>
    </row>
    <row r="1614" spans="1:22">
      <c r="A1614" s="10"/>
      <c r="B1614" s="10"/>
      <c r="C1614" s="10"/>
      <c r="D1614" s="10"/>
      <c r="E1614" s="10"/>
      <c r="F1614" s="10"/>
      <c r="G1614" s="10"/>
      <c r="H1614" s="10"/>
      <c r="I1614" s="10"/>
      <c r="J1614" s="10"/>
      <c r="K1614" s="10"/>
      <c r="L1614" s="10"/>
      <c r="M1614" s="10"/>
      <c r="N1614" s="10"/>
      <c r="O1614" s="10"/>
      <c r="P1614" s="10"/>
      <c r="Q1614" s="10"/>
      <c r="R1614" s="10"/>
      <c r="S1614" s="10"/>
      <c r="T1614" s="10"/>
      <c r="U1614" s="10"/>
      <c r="V1614" s="10"/>
    </row>
    <row r="1615" spans="1:22">
      <c r="A1615" s="10"/>
      <c r="B1615" s="10"/>
      <c r="C1615" s="10"/>
      <c r="D1615" s="10"/>
      <c r="E1615" s="10"/>
      <c r="F1615" s="10"/>
      <c r="G1615" s="10"/>
      <c r="H1615" s="10"/>
      <c r="I1615" s="10"/>
      <c r="J1615" s="10"/>
      <c r="K1615" s="10"/>
      <c r="L1615" s="10"/>
      <c r="M1615" s="10"/>
      <c r="N1615" s="10"/>
      <c r="O1615" s="10"/>
      <c r="P1615" s="10"/>
      <c r="Q1615" s="10"/>
      <c r="R1615" s="10"/>
      <c r="S1615" s="10"/>
      <c r="T1615" s="10"/>
      <c r="U1615" s="10"/>
      <c r="V1615" s="10"/>
    </row>
    <row r="1616" spans="1:22">
      <c r="A1616" s="10"/>
      <c r="B1616" s="10"/>
      <c r="C1616" s="10"/>
      <c r="D1616" s="10"/>
      <c r="E1616" s="10"/>
      <c r="F1616" s="10"/>
      <c r="G1616" s="10"/>
      <c r="H1616" s="10"/>
      <c r="I1616" s="10"/>
      <c r="J1616" s="10"/>
      <c r="K1616" s="10"/>
      <c r="L1616" s="10"/>
      <c r="M1616" s="10"/>
      <c r="N1616" s="10"/>
      <c r="O1616" s="10"/>
      <c r="P1616" s="10"/>
      <c r="Q1616" s="10"/>
      <c r="R1616" s="10"/>
      <c r="S1616" s="10"/>
      <c r="T1616" s="10"/>
      <c r="U1616" s="10"/>
      <c r="V1616" s="10"/>
    </row>
    <row r="1617" spans="1:22">
      <c r="A1617" s="10"/>
      <c r="B1617" s="10"/>
      <c r="C1617" s="10"/>
      <c r="D1617" s="10"/>
      <c r="E1617" s="10"/>
      <c r="F1617" s="10"/>
      <c r="G1617" s="10"/>
      <c r="H1617" s="10"/>
      <c r="I1617" s="10"/>
      <c r="J1617" s="10"/>
      <c r="K1617" s="10"/>
      <c r="L1617" s="10"/>
      <c r="M1617" s="10"/>
      <c r="N1617" s="10"/>
      <c r="O1617" s="10"/>
      <c r="P1617" s="10"/>
      <c r="Q1617" s="10"/>
      <c r="R1617" s="10"/>
      <c r="S1617" s="10"/>
      <c r="T1617" s="10"/>
      <c r="U1617" s="10"/>
      <c r="V1617" s="10"/>
    </row>
    <row r="1618" spans="1:22">
      <c r="A1618" s="10"/>
      <c r="B1618" s="10"/>
      <c r="C1618" s="10"/>
      <c r="D1618" s="10"/>
      <c r="E1618" s="10"/>
      <c r="F1618" s="10"/>
      <c r="G1618" s="10"/>
      <c r="H1618" s="10"/>
      <c r="I1618" s="10"/>
      <c r="J1618" s="10"/>
      <c r="K1618" s="10"/>
      <c r="L1618" s="10"/>
      <c r="M1618" s="10"/>
      <c r="N1618" s="10"/>
      <c r="O1618" s="10"/>
      <c r="P1618" s="10"/>
      <c r="Q1618" s="10"/>
      <c r="R1618" s="10"/>
      <c r="S1618" s="10"/>
      <c r="T1618" s="10"/>
      <c r="U1618" s="10"/>
      <c r="V1618" s="10"/>
    </row>
    <row r="1619" spans="1:22">
      <c r="A1619" s="10"/>
      <c r="B1619" s="10"/>
      <c r="C1619" s="10"/>
      <c r="D1619" s="10"/>
      <c r="E1619" s="10"/>
      <c r="F1619" s="10"/>
      <c r="G1619" s="10"/>
      <c r="H1619" s="10"/>
      <c r="I1619" s="10"/>
      <c r="J1619" s="10"/>
      <c r="K1619" s="10"/>
      <c r="L1619" s="10"/>
      <c r="M1619" s="10"/>
      <c r="N1619" s="10"/>
      <c r="O1619" s="10"/>
      <c r="P1619" s="10"/>
      <c r="Q1619" s="10"/>
      <c r="R1619" s="10"/>
      <c r="S1619" s="10"/>
      <c r="T1619" s="10"/>
      <c r="U1619" s="10"/>
      <c r="V1619" s="10"/>
    </row>
    <row r="1620" spans="1:22">
      <c r="A1620" s="10"/>
      <c r="B1620" s="10"/>
      <c r="C1620" s="10"/>
      <c r="D1620" s="10"/>
      <c r="E1620" s="10"/>
      <c r="F1620" s="10"/>
      <c r="G1620" s="10"/>
      <c r="H1620" s="10"/>
      <c r="I1620" s="10"/>
      <c r="J1620" s="10"/>
      <c r="K1620" s="10"/>
      <c r="L1620" s="10"/>
      <c r="M1620" s="10"/>
      <c r="N1620" s="10"/>
      <c r="O1620" s="10"/>
      <c r="P1620" s="10"/>
      <c r="Q1620" s="10"/>
      <c r="R1620" s="10"/>
      <c r="S1620" s="10"/>
      <c r="T1620" s="10"/>
      <c r="U1620" s="10"/>
      <c r="V1620" s="10"/>
    </row>
    <row r="1621" spans="1:22">
      <c r="A1621" s="10"/>
      <c r="B1621" s="10"/>
      <c r="C1621" s="10"/>
      <c r="D1621" s="10"/>
      <c r="E1621" s="10"/>
      <c r="F1621" s="10"/>
      <c r="G1621" s="10"/>
      <c r="H1621" s="10"/>
      <c r="I1621" s="10"/>
      <c r="J1621" s="10"/>
      <c r="K1621" s="10"/>
      <c r="L1621" s="10"/>
      <c r="M1621" s="10"/>
      <c r="N1621" s="10"/>
      <c r="O1621" s="10"/>
      <c r="P1621" s="10"/>
      <c r="Q1621" s="10"/>
      <c r="R1621" s="10"/>
      <c r="S1621" s="10"/>
      <c r="T1621" s="10"/>
      <c r="U1621" s="10"/>
      <c r="V1621" s="10"/>
    </row>
    <row r="1622" spans="1:22">
      <c r="A1622" s="10"/>
      <c r="B1622" s="10"/>
      <c r="C1622" s="10"/>
      <c r="D1622" s="10"/>
      <c r="E1622" s="10"/>
      <c r="F1622" s="10"/>
      <c r="G1622" s="10"/>
      <c r="H1622" s="10"/>
      <c r="I1622" s="10"/>
      <c r="J1622" s="10"/>
      <c r="K1622" s="10"/>
      <c r="L1622" s="10"/>
      <c r="M1622" s="10"/>
      <c r="N1622" s="10"/>
      <c r="O1622" s="10"/>
      <c r="P1622" s="10"/>
      <c r="Q1622" s="10"/>
      <c r="R1622" s="10"/>
      <c r="S1622" s="10"/>
      <c r="T1622" s="10"/>
      <c r="U1622" s="10"/>
      <c r="V1622" s="10"/>
    </row>
    <row r="1623" spans="1:22">
      <c r="A1623" s="10"/>
      <c r="B1623" s="10"/>
      <c r="C1623" s="10"/>
      <c r="D1623" s="10"/>
      <c r="E1623" s="10"/>
      <c r="F1623" s="10"/>
      <c r="G1623" s="10"/>
      <c r="H1623" s="10"/>
      <c r="I1623" s="10"/>
      <c r="J1623" s="10"/>
      <c r="K1623" s="10"/>
      <c r="L1623" s="10"/>
      <c r="M1623" s="10"/>
      <c r="N1623" s="10"/>
      <c r="O1623" s="10"/>
      <c r="P1623" s="10"/>
      <c r="Q1623" s="10"/>
      <c r="R1623" s="10"/>
      <c r="S1623" s="10"/>
      <c r="T1623" s="10"/>
      <c r="U1623" s="10"/>
      <c r="V1623" s="10"/>
    </row>
    <row r="1624" spans="1:22">
      <c r="A1624" s="10"/>
      <c r="B1624" s="10"/>
      <c r="C1624" s="10"/>
      <c r="D1624" s="10"/>
      <c r="E1624" s="10"/>
      <c r="F1624" s="10"/>
      <c r="G1624" s="10"/>
      <c r="H1624" s="10"/>
      <c r="I1624" s="10"/>
      <c r="J1624" s="10"/>
      <c r="K1624" s="10"/>
      <c r="L1624" s="10"/>
      <c r="M1624" s="10"/>
      <c r="N1624" s="10"/>
      <c r="O1624" s="10"/>
      <c r="P1624" s="10"/>
      <c r="Q1624" s="10"/>
      <c r="R1624" s="10"/>
      <c r="S1624" s="10"/>
      <c r="T1624" s="10"/>
      <c r="U1624" s="10"/>
      <c r="V1624" s="10"/>
    </row>
    <row r="1625" spans="1:22">
      <c r="A1625" s="10"/>
      <c r="B1625" s="10"/>
      <c r="C1625" s="10"/>
      <c r="D1625" s="10"/>
      <c r="E1625" s="10"/>
      <c r="F1625" s="10"/>
      <c r="G1625" s="10"/>
      <c r="H1625" s="10"/>
      <c r="I1625" s="10"/>
      <c r="J1625" s="10"/>
      <c r="K1625" s="10"/>
      <c r="L1625" s="10"/>
      <c r="M1625" s="10"/>
      <c r="N1625" s="10"/>
      <c r="O1625" s="10"/>
      <c r="P1625" s="10"/>
      <c r="Q1625" s="10"/>
      <c r="R1625" s="10"/>
      <c r="S1625" s="10"/>
      <c r="T1625" s="10"/>
      <c r="U1625" s="10"/>
      <c r="V1625" s="10"/>
    </row>
    <row r="1626" spans="1:22">
      <c r="A1626" s="10"/>
      <c r="B1626" s="10"/>
      <c r="C1626" s="10"/>
      <c r="D1626" s="10"/>
      <c r="E1626" s="10"/>
      <c r="F1626" s="10"/>
      <c r="G1626" s="10"/>
      <c r="H1626" s="10"/>
      <c r="I1626" s="10"/>
      <c r="J1626" s="10"/>
      <c r="K1626" s="10"/>
      <c r="L1626" s="10"/>
      <c r="M1626" s="10"/>
      <c r="N1626" s="10"/>
      <c r="O1626" s="10"/>
      <c r="P1626" s="10"/>
      <c r="Q1626" s="10"/>
      <c r="R1626" s="10"/>
      <c r="S1626" s="10"/>
      <c r="T1626" s="10"/>
      <c r="U1626" s="10"/>
      <c r="V1626" s="10"/>
    </row>
    <row r="1627" spans="1:22">
      <c r="A1627" s="10"/>
      <c r="B1627" s="10"/>
      <c r="C1627" s="10"/>
      <c r="D1627" s="10"/>
      <c r="E1627" s="10"/>
      <c r="F1627" s="10"/>
      <c r="G1627" s="10"/>
      <c r="H1627" s="10"/>
      <c r="I1627" s="10"/>
      <c r="J1627" s="10"/>
      <c r="K1627" s="10"/>
      <c r="L1627" s="10"/>
      <c r="M1627" s="10"/>
      <c r="N1627" s="10"/>
      <c r="O1627" s="10"/>
      <c r="P1627" s="10"/>
      <c r="Q1627" s="10"/>
      <c r="R1627" s="10"/>
      <c r="S1627" s="10"/>
      <c r="T1627" s="10"/>
      <c r="U1627" s="10"/>
      <c r="V1627" s="10"/>
    </row>
    <row r="1628" spans="1:22">
      <c r="A1628" s="10"/>
      <c r="B1628" s="10"/>
      <c r="C1628" s="10"/>
      <c r="D1628" s="10"/>
      <c r="E1628" s="10"/>
      <c r="F1628" s="10"/>
      <c r="G1628" s="10"/>
      <c r="H1628" s="10"/>
      <c r="I1628" s="10"/>
      <c r="J1628" s="10"/>
      <c r="K1628" s="10"/>
      <c r="L1628" s="10"/>
      <c r="M1628" s="10"/>
      <c r="N1628" s="10"/>
      <c r="O1628" s="10"/>
      <c r="P1628" s="10"/>
      <c r="Q1628" s="10"/>
      <c r="R1628" s="10"/>
      <c r="S1628" s="10"/>
      <c r="T1628" s="10"/>
      <c r="U1628" s="10"/>
      <c r="V1628" s="10"/>
    </row>
    <row r="1629" spans="1:22">
      <c r="A1629" s="10"/>
      <c r="B1629" s="10"/>
      <c r="C1629" s="10"/>
      <c r="D1629" s="10"/>
      <c r="E1629" s="10"/>
      <c r="F1629" s="10"/>
      <c r="G1629" s="10"/>
      <c r="H1629" s="10"/>
      <c r="I1629" s="10"/>
      <c r="J1629" s="10"/>
      <c r="K1629" s="10"/>
      <c r="L1629" s="10"/>
      <c r="M1629" s="10"/>
      <c r="N1629" s="10"/>
      <c r="O1629" s="10"/>
      <c r="P1629" s="10"/>
      <c r="Q1629" s="10"/>
      <c r="R1629" s="10"/>
      <c r="S1629" s="10"/>
      <c r="T1629" s="10"/>
      <c r="U1629" s="10"/>
      <c r="V1629" s="10"/>
    </row>
    <row r="1630" spans="1:22">
      <c r="A1630" s="10"/>
      <c r="B1630" s="10"/>
      <c r="C1630" s="10"/>
      <c r="D1630" s="10"/>
      <c r="E1630" s="10"/>
      <c r="F1630" s="10"/>
      <c r="G1630" s="10"/>
      <c r="H1630" s="10"/>
      <c r="I1630" s="10"/>
      <c r="J1630" s="10"/>
      <c r="K1630" s="10"/>
      <c r="L1630" s="10"/>
      <c r="M1630" s="10"/>
      <c r="N1630" s="10"/>
      <c r="O1630" s="10"/>
      <c r="P1630" s="10"/>
      <c r="Q1630" s="10"/>
      <c r="R1630" s="10"/>
      <c r="S1630" s="10"/>
      <c r="T1630" s="10"/>
      <c r="U1630" s="10"/>
      <c r="V1630" s="10"/>
    </row>
    <row r="1631" spans="1:22">
      <c r="A1631" s="10"/>
      <c r="B1631" s="10"/>
      <c r="C1631" s="10"/>
      <c r="D1631" s="10"/>
      <c r="E1631" s="10"/>
      <c r="F1631" s="10"/>
      <c r="G1631" s="10"/>
      <c r="H1631" s="10"/>
      <c r="I1631" s="10"/>
      <c r="J1631" s="10"/>
      <c r="K1631" s="10"/>
      <c r="L1631" s="10"/>
      <c r="M1631" s="10"/>
      <c r="N1631" s="10"/>
      <c r="O1631" s="10"/>
      <c r="P1631" s="10"/>
      <c r="Q1631" s="10"/>
      <c r="R1631" s="10"/>
      <c r="S1631" s="10"/>
      <c r="T1631" s="10"/>
      <c r="U1631" s="10"/>
      <c r="V1631" s="10"/>
    </row>
    <row r="1632" spans="1:22">
      <c r="A1632" s="10"/>
      <c r="B1632" s="10"/>
      <c r="C1632" s="10"/>
      <c r="D1632" s="10"/>
      <c r="E1632" s="10"/>
      <c r="F1632" s="10"/>
      <c r="G1632" s="10"/>
      <c r="H1632" s="10"/>
      <c r="I1632" s="10"/>
      <c r="J1632" s="10"/>
      <c r="K1632" s="10"/>
      <c r="L1632" s="10"/>
      <c r="M1632" s="10"/>
      <c r="N1632" s="10"/>
      <c r="O1632" s="10"/>
      <c r="P1632" s="10"/>
      <c r="Q1632" s="10"/>
      <c r="R1632" s="10"/>
      <c r="S1632" s="10"/>
      <c r="T1632" s="10"/>
      <c r="U1632" s="10"/>
      <c r="V1632" s="10"/>
    </row>
    <row r="1633" spans="1:22">
      <c r="A1633" s="10"/>
      <c r="B1633" s="10"/>
      <c r="C1633" s="10"/>
      <c r="D1633" s="10"/>
      <c r="E1633" s="10"/>
      <c r="F1633" s="10"/>
      <c r="G1633" s="10"/>
      <c r="H1633" s="10"/>
      <c r="I1633" s="10"/>
      <c r="J1633" s="10"/>
      <c r="K1633" s="10"/>
      <c r="L1633" s="10"/>
      <c r="M1633" s="10"/>
      <c r="N1633" s="10"/>
      <c r="O1633" s="10"/>
      <c r="P1633" s="10"/>
      <c r="Q1633" s="10"/>
      <c r="R1633" s="10"/>
      <c r="S1633" s="10"/>
      <c r="T1633" s="10"/>
      <c r="U1633" s="10"/>
      <c r="V1633" s="10"/>
    </row>
    <row r="1634" spans="1:22">
      <c r="A1634" s="10"/>
      <c r="B1634" s="10"/>
      <c r="C1634" s="10"/>
      <c r="D1634" s="10"/>
      <c r="E1634" s="10"/>
      <c r="F1634" s="10"/>
      <c r="G1634" s="10"/>
      <c r="H1634" s="10"/>
      <c r="I1634" s="10"/>
      <c r="J1634" s="10"/>
      <c r="K1634" s="10"/>
      <c r="L1634" s="10"/>
      <c r="M1634" s="10"/>
      <c r="N1634" s="10"/>
      <c r="O1634" s="10"/>
      <c r="P1634" s="10"/>
      <c r="Q1634" s="10"/>
      <c r="R1634" s="10"/>
      <c r="S1634" s="10"/>
      <c r="T1634" s="10"/>
      <c r="U1634" s="10"/>
      <c r="V1634" s="10"/>
    </row>
    <row r="1635" spans="1:22">
      <c r="A1635" s="10"/>
      <c r="B1635" s="10"/>
      <c r="C1635" s="10"/>
      <c r="D1635" s="10"/>
      <c r="E1635" s="10"/>
      <c r="F1635" s="10"/>
      <c r="G1635" s="10"/>
      <c r="H1635" s="10"/>
      <c r="I1635" s="10"/>
      <c r="J1635" s="10"/>
      <c r="K1635" s="10"/>
      <c r="L1635" s="10"/>
      <c r="M1635" s="10"/>
      <c r="N1635" s="10"/>
      <c r="O1635" s="10"/>
      <c r="P1635" s="10"/>
      <c r="Q1635" s="10"/>
      <c r="R1635" s="10"/>
      <c r="S1635" s="10"/>
      <c r="T1635" s="10"/>
      <c r="U1635" s="10"/>
      <c r="V1635" s="10"/>
    </row>
    <row r="1636" spans="1:22">
      <c r="A1636" s="10"/>
      <c r="B1636" s="10"/>
      <c r="C1636" s="10"/>
      <c r="D1636" s="10"/>
      <c r="E1636" s="10"/>
      <c r="F1636" s="10"/>
      <c r="G1636" s="10"/>
      <c r="H1636" s="10"/>
      <c r="I1636" s="10"/>
      <c r="J1636" s="10"/>
      <c r="K1636" s="10"/>
      <c r="L1636" s="10"/>
      <c r="M1636" s="10"/>
      <c r="N1636" s="10"/>
      <c r="O1636" s="10"/>
      <c r="P1636" s="10"/>
      <c r="Q1636" s="10"/>
      <c r="R1636" s="10"/>
      <c r="S1636" s="10"/>
      <c r="T1636" s="10"/>
      <c r="U1636" s="10"/>
      <c r="V1636" s="10"/>
    </row>
    <row r="1637" spans="1:22">
      <c r="A1637" s="10"/>
      <c r="B1637" s="10"/>
      <c r="C1637" s="10"/>
      <c r="D1637" s="10"/>
      <c r="E1637" s="10"/>
      <c r="F1637" s="10"/>
      <c r="G1637" s="10"/>
      <c r="H1637" s="10"/>
      <c r="I1637" s="10"/>
      <c r="J1637" s="10"/>
      <c r="K1637" s="10"/>
      <c r="L1637" s="10"/>
      <c r="M1637" s="10"/>
      <c r="N1637" s="10"/>
      <c r="O1637" s="10"/>
      <c r="P1637" s="10"/>
      <c r="Q1637" s="10"/>
      <c r="R1637" s="10"/>
      <c r="S1637" s="10"/>
      <c r="T1637" s="10"/>
      <c r="U1637" s="10"/>
      <c r="V1637" s="10"/>
    </row>
    <row r="1638" spans="1:22">
      <c r="A1638" s="10"/>
      <c r="B1638" s="10"/>
      <c r="C1638" s="10"/>
      <c r="D1638" s="10"/>
      <c r="E1638" s="10"/>
      <c r="F1638" s="10"/>
      <c r="G1638" s="10"/>
      <c r="H1638" s="10"/>
      <c r="I1638" s="10"/>
      <c r="J1638" s="10"/>
      <c r="K1638" s="10"/>
      <c r="L1638" s="10"/>
      <c r="M1638" s="10"/>
      <c r="N1638" s="10"/>
      <c r="O1638" s="10"/>
      <c r="P1638" s="10"/>
      <c r="Q1638" s="10"/>
      <c r="R1638" s="10"/>
      <c r="S1638" s="10"/>
      <c r="T1638" s="10"/>
      <c r="U1638" s="10"/>
      <c r="V1638" s="10"/>
    </row>
    <row r="1639" spans="1:22">
      <c r="A1639" s="10"/>
      <c r="B1639" s="10"/>
      <c r="C1639" s="10"/>
      <c r="D1639" s="10"/>
      <c r="E1639" s="10"/>
      <c r="F1639" s="10"/>
      <c r="G1639" s="10"/>
      <c r="H1639" s="10"/>
      <c r="I1639" s="10"/>
      <c r="J1639" s="10"/>
      <c r="K1639" s="10"/>
      <c r="L1639" s="10"/>
      <c r="M1639" s="10"/>
      <c r="N1639" s="10"/>
      <c r="O1639" s="10"/>
      <c r="P1639" s="10"/>
      <c r="Q1639" s="10"/>
      <c r="R1639" s="10"/>
      <c r="S1639" s="10"/>
      <c r="T1639" s="10"/>
      <c r="U1639" s="10"/>
      <c r="V1639" s="10"/>
    </row>
    <row r="1640" spans="1:22">
      <c r="A1640" s="10"/>
      <c r="B1640" s="10"/>
      <c r="C1640" s="10"/>
      <c r="D1640" s="10"/>
      <c r="E1640" s="10"/>
      <c r="F1640" s="10"/>
      <c r="G1640" s="10"/>
      <c r="H1640" s="10"/>
      <c r="I1640" s="10"/>
      <c r="J1640" s="10"/>
      <c r="K1640" s="10"/>
      <c r="L1640" s="10"/>
      <c r="M1640" s="10"/>
      <c r="N1640" s="10"/>
      <c r="O1640" s="10"/>
      <c r="P1640" s="10"/>
      <c r="Q1640" s="10"/>
      <c r="R1640" s="10"/>
      <c r="S1640" s="10"/>
      <c r="T1640" s="10"/>
      <c r="U1640" s="10"/>
      <c r="V1640" s="10"/>
    </row>
    <row r="1641" spans="1:22">
      <c r="A1641" s="10"/>
      <c r="B1641" s="10"/>
      <c r="C1641" s="10"/>
      <c r="D1641" s="10"/>
      <c r="E1641" s="10"/>
      <c r="F1641" s="10"/>
      <c r="G1641" s="10"/>
      <c r="H1641" s="10"/>
      <c r="I1641" s="10"/>
      <c r="J1641" s="10"/>
      <c r="K1641" s="10"/>
      <c r="L1641" s="10"/>
      <c r="M1641" s="10"/>
      <c r="N1641" s="10"/>
      <c r="O1641" s="10"/>
      <c r="P1641" s="10"/>
      <c r="Q1641" s="10"/>
      <c r="R1641" s="10"/>
      <c r="S1641" s="10"/>
      <c r="T1641" s="10"/>
      <c r="U1641" s="10"/>
      <c r="V1641" s="10"/>
    </row>
    <row r="1642" spans="1:22">
      <c r="A1642" s="10"/>
      <c r="B1642" s="10"/>
      <c r="C1642" s="10"/>
      <c r="D1642" s="10"/>
      <c r="E1642" s="10"/>
      <c r="F1642" s="10"/>
      <c r="G1642" s="10"/>
      <c r="H1642" s="10"/>
      <c r="I1642" s="10"/>
      <c r="J1642" s="10"/>
      <c r="K1642" s="10"/>
      <c r="L1642" s="10"/>
      <c r="M1642" s="10"/>
      <c r="N1642" s="10"/>
      <c r="O1642" s="10"/>
      <c r="P1642" s="10"/>
      <c r="Q1642" s="10"/>
      <c r="R1642" s="10"/>
      <c r="S1642" s="10"/>
      <c r="T1642" s="10"/>
      <c r="U1642" s="10"/>
      <c r="V1642" s="10"/>
    </row>
    <row r="1643" spans="1:22">
      <c r="A1643" s="10"/>
      <c r="B1643" s="10"/>
      <c r="C1643" s="10"/>
      <c r="D1643" s="10"/>
      <c r="E1643" s="10"/>
      <c r="F1643" s="10"/>
      <c r="G1643" s="10"/>
      <c r="H1643" s="10"/>
      <c r="I1643" s="10"/>
      <c r="J1643" s="10"/>
      <c r="K1643" s="10"/>
      <c r="L1643" s="10"/>
      <c r="M1643" s="10"/>
      <c r="N1643" s="10"/>
      <c r="O1643" s="10"/>
      <c r="P1643" s="10"/>
      <c r="Q1643" s="10"/>
      <c r="R1643" s="10"/>
      <c r="S1643" s="10"/>
      <c r="T1643" s="10"/>
      <c r="U1643" s="10"/>
      <c r="V1643" s="10"/>
    </row>
    <row r="1644" spans="1:22">
      <c r="A1644" s="10"/>
      <c r="B1644" s="10"/>
      <c r="C1644" s="10"/>
      <c r="D1644" s="10"/>
      <c r="E1644" s="10"/>
      <c r="F1644" s="10"/>
      <c r="G1644" s="10"/>
      <c r="H1644" s="10"/>
      <c r="I1644" s="10"/>
      <c r="J1644" s="10"/>
      <c r="K1644" s="10"/>
      <c r="L1644" s="10"/>
      <c r="M1644" s="10"/>
      <c r="N1644" s="10"/>
      <c r="O1644" s="10"/>
      <c r="P1644" s="10"/>
      <c r="Q1644" s="10"/>
      <c r="R1644" s="10"/>
      <c r="S1644" s="10"/>
      <c r="T1644" s="10"/>
      <c r="U1644" s="10"/>
      <c r="V1644" s="10"/>
    </row>
    <row r="1645" spans="1:22">
      <c r="A1645" s="10"/>
      <c r="B1645" s="10"/>
      <c r="C1645" s="10"/>
      <c r="D1645" s="10"/>
      <c r="E1645" s="10"/>
      <c r="F1645" s="10"/>
      <c r="G1645" s="10"/>
      <c r="H1645" s="10"/>
      <c r="I1645" s="10"/>
      <c r="J1645" s="10"/>
      <c r="K1645" s="10"/>
      <c r="L1645" s="10"/>
      <c r="M1645" s="10"/>
      <c r="N1645" s="10"/>
      <c r="O1645" s="10"/>
      <c r="P1645" s="10"/>
      <c r="Q1645" s="10"/>
      <c r="R1645" s="10"/>
      <c r="S1645" s="10"/>
      <c r="T1645" s="10"/>
      <c r="U1645" s="10"/>
      <c r="V1645" s="10"/>
    </row>
    <row r="1646" spans="1:22">
      <c r="A1646" s="10"/>
      <c r="B1646" s="10"/>
      <c r="C1646" s="10"/>
      <c r="D1646" s="10"/>
      <c r="E1646" s="10"/>
      <c r="F1646" s="10"/>
      <c r="G1646" s="10"/>
      <c r="H1646" s="10"/>
      <c r="I1646" s="10"/>
      <c r="J1646" s="10"/>
      <c r="K1646" s="10"/>
      <c r="L1646" s="10"/>
      <c r="M1646" s="10"/>
      <c r="N1646" s="10"/>
      <c r="O1646" s="10"/>
      <c r="P1646" s="10"/>
      <c r="Q1646" s="10"/>
      <c r="R1646" s="10"/>
      <c r="S1646" s="10"/>
      <c r="T1646" s="10"/>
      <c r="U1646" s="10"/>
      <c r="V1646" s="10"/>
    </row>
    <row r="1647" spans="1:22">
      <c r="A1647" s="10"/>
      <c r="B1647" s="10"/>
      <c r="C1647" s="10"/>
      <c r="D1647" s="10"/>
      <c r="E1647" s="10"/>
      <c r="F1647" s="10"/>
      <c r="G1647" s="10"/>
      <c r="H1647" s="10"/>
      <c r="I1647" s="10"/>
      <c r="J1647" s="10"/>
      <c r="K1647" s="10"/>
      <c r="L1647" s="10"/>
      <c r="M1647" s="10"/>
      <c r="N1647" s="10"/>
      <c r="O1647" s="10"/>
      <c r="P1647" s="10"/>
      <c r="Q1647" s="10"/>
      <c r="R1647" s="10"/>
      <c r="S1647" s="10"/>
      <c r="T1647" s="10"/>
      <c r="U1647" s="10"/>
      <c r="V1647" s="10"/>
    </row>
    <row r="1648" spans="1:22">
      <c r="A1648" s="10"/>
      <c r="B1648" s="10"/>
      <c r="C1648" s="10"/>
      <c r="D1648" s="10"/>
      <c r="E1648" s="10"/>
      <c r="F1648" s="10"/>
      <c r="G1648" s="10"/>
      <c r="H1648" s="10"/>
      <c r="I1648" s="10"/>
      <c r="J1648" s="10"/>
      <c r="K1648" s="10"/>
      <c r="L1648" s="10"/>
      <c r="M1648" s="10"/>
      <c r="N1648" s="10"/>
      <c r="O1648" s="10"/>
      <c r="P1648" s="10"/>
      <c r="Q1648" s="10"/>
      <c r="R1648" s="10"/>
      <c r="S1648" s="10"/>
      <c r="T1648" s="10"/>
      <c r="U1648" s="10"/>
      <c r="V1648" s="10"/>
    </row>
    <row r="1649" spans="1:22">
      <c r="A1649" s="10"/>
      <c r="B1649" s="10"/>
      <c r="C1649" s="10"/>
      <c r="D1649" s="10"/>
      <c r="E1649" s="10"/>
      <c r="F1649" s="10"/>
      <c r="G1649" s="10"/>
      <c r="H1649" s="10"/>
      <c r="I1649" s="10"/>
      <c r="J1649" s="10"/>
      <c r="K1649" s="10"/>
      <c r="L1649" s="10"/>
      <c r="M1649" s="10"/>
      <c r="N1649" s="10"/>
      <c r="O1649" s="10"/>
      <c r="P1649" s="10"/>
      <c r="Q1649" s="10"/>
      <c r="R1649" s="10"/>
      <c r="S1649" s="10"/>
      <c r="T1649" s="10"/>
      <c r="U1649" s="10"/>
      <c r="V1649" s="10"/>
    </row>
    <row r="1650" spans="1:22">
      <c r="A1650" s="10"/>
      <c r="B1650" s="10"/>
      <c r="C1650" s="10"/>
      <c r="D1650" s="10"/>
      <c r="E1650" s="10"/>
      <c r="F1650" s="10"/>
      <c r="G1650" s="10"/>
      <c r="H1650" s="10"/>
      <c r="I1650" s="10"/>
      <c r="J1650" s="10"/>
      <c r="K1650" s="10"/>
      <c r="L1650" s="10"/>
      <c r="M1650" s="10"/>
      <c r="N1650" s="10"/>
      <c r="O1650" s="10"/>
      <c r="P1650" s="10"/>
      <c r="Q1650" s="10"/>
      <c r="R1650" s="10"/>
      <c r="S1650" s="10"/>
      <c r="T1650" s="10"/>
      <c r="U1650" s="10"/>
      <c r="V1650" s="10"/>
    </row>
    <row r="1651" spans="1:22">
      <c r="A1651" s="10"/>
      <c r="B1651" s="10"/>
      <c r="C1651" s="10"/>
      <c r="D1651" s="10"/>
      <c r="E1651" s="10"/>
      <c r="F1651" s="10"/>
      <c r="G1651" s="10"/>
      <c r="H1651" s="10"/>
      <c r="I1651" s="10"/>
      <c r="J1651" s="10"/>
      <c r="K1651" s="10"/>
      <c r="L1651" s="10"/>
      <c r="M1651" s="10"/>
      <c r="N1651" s="10"/>
      <c r="O1651" s="10"/>
      <c r="P1651" s="10"/>
      <c r="Q1651" s="10"/>
      <c r="R1651" s="10"/>
      <c r="S1651" s="10"/>
      <c r="T1651" s="10"/>
      <c r="U1651" s="10"/>
      <c r="V1651" s="10"/>
    </row>
    <row r="1652" spans="1:22">
      <c r="A1652" s="10"/>
      <c r="B1652" s="10"/>
      <c r="C1652" s="10"/>
      <c r="D1652" s="10"/>
      <c r="E1652" s="10"/>
      <c r="F1652" s="10"/>
      <c r="G1652" s="10"/>
      <c r="H1652" s="10"/>
      <c r="I1652" s="10"/>
      <c r="J1652" s="10"/>
      <c r="K1652" s="10"/>
      <c r="L1652" s="10"/>
      <c r="M1652" s="10"/>
      <c r="N1652" s="10"/>
      <c r="O1652" s="10"/>
      <c r="P1652" s="10"/>
      <c r="Q1652" s="10"/>
      <c r="R1652" s="10"/>
      <c r="S1652" s="10"/>
      <c r="T1652" s="10"/>
      <c r="U1652" s="10"/>
      <c r="V1652" s="10"/>
    </row>
    <row r="1653" spans="1:22">
      <c r="A1653" s="10"/>
      <c r="B1653" s="10"/>
      <c r="C1653" s="10"/>
      <c r="D1653" s="10"/>
      <c r="E1653" s="10"/>
      <c r="F1653" s="10"/>
      <c r="G1653" s="10"/>
      <c r="H1653" s="10"/>
      <c r="I1653" s="10"/>
      <c r="J1653" s="10"/>
      <c r="K1653" s="10"/>
      <c r="L1653" s="10"/>
      <c r="M1653" s="10"/>
      <c r="N1653" s="10"/>
      <c r="O1653" s="10"/>
      <c r="P1653" s="10"/>
      <c r="Q1653" s="10"/>
      <c r="R1653" s="10"/>
      <c r="S1653" s="10"/>
      <c r="T1653" s="10"/>
      <c r="U1653" s="10"/>
      <c r="V1653" s="10"/>
    </row>
    <row r="1654" spans="1:22">
      <c r="A1654" s="10"/>
      <c r="B1654" s="10"/>
      <c r="C1654" s="10"/>
      <c r="D1654" s="10"/>
      <c r="E1654" s="10"/>
      <c r="F1654" s="10"/>
      <c r="G1654" s="10"/>
      <c r="H1654" s="10"/>
      <c r="I1654" s="10"/>
      <c r="J1654" s="10"/>
      <c r="K1654" s="10"/>
      <c r="L1654" s="10"/>
      <c r="M1654" s="10"/>
      <c r="N1654" s="10"/>
      <c r="O1654" s="10"/>
      <c r="P1654" s="10"/>
      <c r="Q1654" s="10"/>
      <c r="R1654" s="10"/>
      <c r="S1654" s="10"/>
      <c r="T1654" s="10"/>
      <c r="U1654" s="10"/>
      <c r="V1654" s="10"/>
    </row>
    <row r="1655" spans="1:22">
      <c r="A1655" s="10"/>
      <c r="B1655" s="10"/>
      <c r="C1655" s="10"/>
      <c r="D1655" s="10"/>
      <c r="E1655" s="10"/>
      <c r="F1655" s="10"/>
      <c r="G1655" s="10"/>
      <c r="H1655" s="10"/>
      <c r="I1655" s="10"/>
      <c r="J1655" s="10"/>
      <c r="K1655" s="10"/>
      <c r="L1655" s="10"/>
      <c r="M1655" s="10"/>
      <c r="N1655" s="10"/>
      <c r="O1655" s="10"/>
      <c r="P1655" s="10"/>
      <c r="Q1655" s="10"/>
      <c r="R1655" s="10"/>
      <c r="S1655" s="10"/>
      <c r="T1655" s="10"/>
      <c r="U1655" s="10"/>
      <c r="V1655" s="10"/>
    </row>
    <row r="1656" spans="1:22">
      <c r="A1656" s="10"/>
      <c r="B1656" s="10"/>
      <c r="C1656" s="10"/>
      <c r="D1656" s="10"/>
      <c r="E1656" s="10"/>
      <c r="F1656" s="10"/>
      <c r="G1656" s="10"/>
      <c r="H1656" s="10"/>
      <c r="I1656" s="10"/>
      <c r="J1656" s="10"/>
      <c r="K1656" s="10"/>
      <c r="L1656" s="10"/>
      <c r="M1656" s="10"/>
      <c r="N1656" s="10"/>
      <c r="O1656" s="10"/>
      <c r="P1656" s="10"/>
      <c r="Q1656" s="10"/>
      <c r="R1656" s="10"/>
      <c r="S1656" s="10"/>
      <c r="T1656" s="10"/>
      <c r="U1656" s="10"/>
      <c r="V1656" s="10"/>
    </row>
    <row r="1657" spans="1:22">
      <c r="A1657" s="10"/>
      <c r="B1657" s="10"/>
      <c r="C1657" s="10"/>
      <c r="D1657" s="10"/>
      <c r="E1657" s="10"/>
      <c r="F1657" s="10"/>
      <c r="G1657" s="10"/>
      <c r="H1657" s="10"/>
      <c r="I1657" s="10"/>
      <c r="J1657" s="10"/>
      <c r="K1657" s="10"/>
      <c r="L1657" s="10"/>
      <c r="M1657" s="10"/>
      <c r="N1657" s="10"/>
      <c r="O1657" s="10"/>
      <c r="P1657" s="10"/>
      <c r="Q1657" s="10"/>
      <c r="R1657" s="10"/>
      <c r="S1657" s="10"/>
      <c r="T1657" s="10"/>
      <c r="U1657" s="10"/>
      <c r="V1657" s="10"/>
    </row>
    <row r="1658" spans="1:22">
      <c r="A1658" s="10"/>
      <c r="B1658" s="10"/>
      <c r="C1658" s="10"/>
      <c r="D1658" s="10"/>
      <c r="E1658" s="10"/>
      <c r="F1658" s="10"/>
      <c r="G1658" s="10"/>
      <c r="H1658" s="10"/>
      <c r="I1658" s="10"/>
      <c r="J1658" s="10"/>
      <c r="K1658" s="10"/>
      <c r="L1658" s="10"/>
      <c r="M1658" s="10"/>
      <c r="N1658" s="10"/>
      <c r="O1658" s="10"/>
      <c r="P1658" s="10"/>
      <c r="Q1658" s="10"/>
      <c r="R1658" s="10"/>
      <c r="S1658" s="10"/>
      <c r="T1658" s="10"/>
      <c r="U1658" s="10"/>
      <c r="V1658" s="10"/>
    </row>
    <row r="1659" spans="1:22">
      <c r="A1659" s="10"/>
      <c r="B1659" s="10"/>
      <c r="C1659" s="10"/>
      <c r="D1659" s="10"/>
      <c r="E1659" s="10"/>
      <c r="F1659" s="10"/>
      <c r="G1659" s="10"/>
      <c r="H1659" s="10"/>
      <c r="I1659" s="10"/>
      <c r="J1659" s="10"/>
      <c r="K1659" s="10"/>
      <c r="L1659" s="10"/>
      <c r="M1659" s="10"/>
      <c r="N1659" s="10"/>
      <c r="O1659" s="10"/>
      <c r="P1659" s="10"/>
      <c r="Q1659" s="10"/>
      <c r="R1659" s="10"/>
      <c r="S1659" s="10"/>
      <c r="T1659" s="10"/>
      <c r="U1659" s="10"/>
      <c r="V1659" s="10"/>
    </row>
    <row r="1660" spans="1:22">
      <c r="A1660" s="10"/>
      <c r="B1660" s="10"/>
      <c r="C1660" s="10"/>
      <c r="D1660" s="10"/>
      <c r="E1660" s="10"/>
      <c r="F1660" s="10"/>
      <c r="G1660" s="10"/>
      <c r="H1660" s="10"/>
      <c r="I1660" s="10"/>
      <c r="J1660" s="10"/>
      <c r="K1660" s="10"/>
      <c r="L1660" s="10"/>
      <c r="M1660" s="10"/>
      <c r="N1660" s="10"/>
      <c r="O1660" s="10"/>
      <c r="P1660" s="10"/>
      <c r="Q1660" s="10"/>
      <c r="R1660" s="10"/>
      <c r="S1660" s="10"/>
      <c r="T1660" s="10"/>
      <c r="U1660" s="10"/>
      <c r="V1660" s="10"/>
    </row>
    <row r="1661" spans="1:22">
      <c r="A1661" s="10"/>
      <c r="B1661" s="10"/>
      <c r="C1661" s="10"/>
      <c r="D1661" s="10"/>
      <c r="E1661" s="10"/>
      <c r="F1661" s="10"/>
      <c r="G1661" s="10"/>
      <c r="H1661" s="10"/>
      <c r="I1661" s="10"/>
      <c r="J1661" s="10"/>
      <c r="K1661" s="10"/>
      <c r="L1661" s="10"/>
      <c r="M1661" s="10"/>
      <c r="N1661" s="10"/>
      <c r="O1661" s="10"/>
      <c r="P1661" s="10"/>
      <c r="Q1661" s="10"/>
      <c r="R1661" s="10"/>
      <c r="S1661" s="10"/>
      <c r="T1661" s="10"/>
      <c r="U1661" s="10"/>
      <c r="V1661" s="10"/>
    </row>
    <row r="1662" spans="1:22">
      <c r="A1662" s="10"/>
      <c r="B1662" s="10"/>
      <c r="C1662" s="10"/>
      <c r="D1662" s="10"/>
      <c r="E1662" s="10"/>
      <c r="F1662" s="10"/>
      <c r="G1662" s="10"/>
      <c r="H1662" s="10"/>
      <c r="I1662" s="10"/>
      <c r="J1662" s="10"/>
      <c r="K1662" s="10"/>
      <c r="L1662" s="10"/>
      <c r="M1662" s="10"/>
      <c r="N1662" s="10"/>
      <c r="O1662" s="10"/>
      <c r="P1662" s="10"/>
      <c r="Q1662" s="10"/>
      <c r="R1662" s="10"/>
      <c r="S1662" s="10"/>
      <c r="T1662" s="10"/>
      <c r="U1662" s="10"/>
      <c r="V1662" s="10"/>
    </row>
    <row r="1663" spans="1:22">
      <c r="A1663" s="10"/>
      <c r="B1663" s="10"/>
      <c r="C1663" s="10"/>
      <c r="D1663" s="10"/>
      <c r="E1663" s="10"/>
      <c r="F1663" s="10"/>
      <c r="G1663" s="10"/>
      <c r="H1663" s="10"/>
      <c r="I1663" s="10"/>
      <c r="J1663" s="10"/>
      <c r="K1663" s="10"/>
      <c r="L1663" s="10"/>
      <c r="M1663" s="10"/>
      <c r="N1663" s="10"/>
      <c r="O1663" s="10"/>
      <c r="P1663" s="10"/>
      <c r="Q1663" s="10"/>
      <c r="R1663" s="10"/>
      <c r="S1663" s="10"/>
      <c r="T1663" s="10"/>
      <c r="U1663" s="10"/>
      <c r="V1663" s="10"/>
    </row>
    <row r="1664" spans="1:22">
      <c r="A1664" s="10"/>
      <c r="B1664" s="10"/>
      <c r="C1664" s="10"/>
      <c r="D1664" s="10"/>
      <c r="E1664" s="10"/>
      <c r="F1664" s="10"/>
      <c r="G1664" s="10"/>
      <c r="H1664" s="10"/>
      <c r="I1664" s="10"/>
      <c r="J1664" s="10"/>
      <c r="K1664" s="10"/>
      <c r="L1664" s="10"/>
      <c r="M1664" s="10"/>
      <c r="N1664" s="10"/>
      <c r="O1664" s="10"/>
      <c r="P1664" s="10"/>
      <c r="Q1664" s="10"/>
      <c r="R1664" s="10"/>
      <c r="S1664" s="10"/>
      <c r="T1664" s="10"/>
      <c r="U1664" s="10"/>
      <c r="V1664" s="10"/>
    </row>
    <row r="1665" spans="1:22">
      <c r="A1665" s="10"/>
      <c r="B1665" s="10"/>
      <c r="C1665" s="10"/>
      <c r="D1665" s="10"/>
      <c r="E1665" s="10"/>
      <c r="F1665" s="10"/>
      <c r="G1665" s="10"/>
      <c r="H1665" s="10"/>
      <c r="I1665" s="10"/>
      <c r="J1665" s="10"/>
      <c r="K1665" s="10"/>
      <c r="L1665" s="10"/>
      <c r="M1665" s="10"/>
      <c r="N1665" s="10"/>
      <c r="O1665" s="10"/>
      <c r="P1665" s="10"/>
      <c r="Q1665" s="10"/>
      <c r="R1665" s="10"/>
      <c r="S1665" s="10"/>
      <c r="T1665" s="10"/>
      <c r="U1665" s="10"/>
      <c r="V1665" s="10"/>
    </row>
    <row r="1666" spans="1:22">
      <c r="A1666" s="10"/>
      <c r="B1666" s="10"/>
      <c r="C1666" s="10"/>
      <c r="D1666" s="10"/>
      <c r="E1666" s="10"/>
      <c r="F1666" s="10"/>
      <c r="G1666" s="10"/>
      <c r="H1666" s="10"/>
      <c r="I1666" s="10"/>
      <c r="J1666" s="10"/>
      <c r="K1666" s="10"/>
      <c r="L1666" s="10"/>
      <c r="M1666" s="10"/>
      <c r="N1666" s="10"/>
      <c r="O1666" s="10"/>
      <c r="P1666" s="10"/>
      <c r="Q1666" s="10"/>
      <c r="R1666" s="10"/>
      <c r="S1666" s="10"/>
      <c r="T1666" s="10"/>
      <c r="U1666" s="10"/>
      <c r="V1666" s="10"/>
    </row>
    <row r="1667" spans="1:22">
      <c r="A1667" s="10"/>
      <c r="B1667" s="10"/>
      <c r="C1667" s="10"/>
      <c r="D1667" s="10"/>
      <c r="E1667" s="10"/>
      <c r="F1667" s="10"/>
      <c r="G1667" s="10"/>
      <c r="H1667" s="10"/>
      <c r="I1667" s="10"/>
      <c r="J1667" s="10"/>
      <c r="K1667" s="10"/>
      <c r="L1667" s="10"/>
      <c r="M1667" s="10"/>
      <c r="N1667" s="10"/>
      <c r="O1667" s="10"/>
      <c r="P1667" s="10"/>
      <c r="Q1667" s="10"/>
      <c r="R1667" s="10"/>
      <c r="S1667" s="10"/>
      <c r="T1667" s="10"/>
      <c r="U1667" s="10"/>
      <c r="V1667" s="10"/>
    </row>
    <row r="1668" spans="1:22">
      <c r="A1668" s="10"/>
      <c r="B1668" s="10"/>
      <c r="C1668" s="10"/>
      <c r="D1668" s="10"/>
      <c r="E1668" s="10"/>
      <c r="F1668" s="10"/>
      <c r="G1668" s="10"/>
      <c r="H1668" s="10"/>
      <c r="I1668" s="10"/>
      <c r="J1668" s="10"/>
      <c r="K1668" s="10"/>
      <c r="L1668" s="10"/>
      <c r="M1668" s="10"/>
      <c r="N1668" s="10"/>
      <c r="O1668" s="10"/>
      <c r="P1668" s="10"/>
      <c r="Q1668" s="10"/>
      <c r="R1668" s="10"/>
      <c r="S1668" s="10"/>
      <c r="T1668" s="10"/>
      <c r="U1668" s="10"/>
      <c r="V1668" s="10"/>
    </row>
    <row r="1669" spans="1:22">
      <c r="A1669" s="10"/>
      <c r="B1669" s="10"/>
      <c r="C1669" s="10"/>
      <c r="D1669" s="10"/>
      <c r="E1669" s="10"/>
      <c r="F1669" s="10"/>
      <c r="G1669" s="10"/>
      <c r="H1669" s="10"/>
      <c r="I1669" s="10"/>
      <c r="J1669" s="10"/>
      <c r="K1669" s="10"/>
      <c r="L1669" s="10"/>
      <c r="M1669" s="10"/>
      <c r="N1669" s="10"/>
      <c r="O1669" s="10"/>
      <c r="P1669" s="10"/>
      <c r="Q1669" s="10"/>
      <c r="R1669" s="10"/>
      <c r="S1669" s="10"/>
      <c r="T1669" s="10"/>
      <c r="U1669" s="10"/>
      <c r="V1669" s="10"/>
    </row>
    <row r="1670" spans="1:22">
      <c r="A1670" s="10"/>
      <c r="B1670" s="10"/>
      <c r="C1670" s="10"/>
      <c r="D1670" s="10"/>
      <c r="E1670" s="10"/>
      <c r="F1670" s="10"/>
      <c r="G1670" s="10"/>
      <c r="H1670" s="10"/>
      <c r="I1670" s="10"/>
      <c r="J1670" s="10"/>
      <c r="K1670" s="10"/>
      <c r="L1670" s="10"/>
      <c r="M1670" s="10"/>
      <c r="N1670" s="10"/>
      <c r="O1670" s="10"/>
      <c r="P1670" s="10"/>
      <c r="Q1670" s="10"/>
      <c r="R1670" s="10"/>
      <c r="S1670" s="10"/>
      <c r="T1670" s="10"/>
      <c r="U1670" s="10"/>
      <c r="V1670" s="10"/>
    </row>
    <row r="1671" spans="1:22">
      <c r="A1671" s="10"/>
      <c r="B1671" s="10"/>
      <c r="C1671" s="10"/>
      <c r="D1671" s="10"/>
      <c r="E1671" s="10"/>
      <c r="F1671" s="10"/>
      <c r="G1671" s="10"/>
      <c r="H1671" s="10"/>
      <c r="I1671" s="10"/>
      <c r="J1671" s="10"/>
      <c r="K1671" s="10"/>
      <c r="L1671" s="10"/>
      <c r="M1671" s="10"/>
      <c r="N1671" s="10"/>
      <c r="O1671" s="10"/>
      <c r="P1671" s="10"/>
      <c r="Q1671" s="10"/>
      <c r="R1671" s="10"/>
      <c r="S1671" s="10"/>
      <c r="T1671" s="10"/>
      <c r="U1671" s="10"/>
      <c r="V1671" s="10"/>
    </row>
    <row r="1672" spans="1:22">
      <c r="A1672" s="10"/>
      <c r="B1672" s="10"/>
      <c r="C1672" s="10"/>
      <c r="D1672" s="10"/>
      <c r="E1672" s="10"/>
      <c r="F1672" s="10"/>
      <c r="G1672" s="10"/>
      <c r="H1672" s="10"/>
      <c r="I1672" s="10"/>
      <c r="J1672" s="10"/>
      <c r="K1672" s="10"/>
      <c r="L1672" s="10"/>
      <c r="M1672" s="10"/>
      <c r="N1672" s="10"/>
      <c r="O1672" s="10"/>
      <c r="P1672" s="10"/>
      <c r="Q1672" s="10"/>
      <c r="R1672" s="10"/>
      <c r="S1672" s="10"/>
      <c r="T1672" s="10"/>
      <c r="U1672" s="10"/>
      <c r="V1672" s="10"/>
    </row>
    <row r="1673" spans="1:22">
      <c r="A1673" s="10"/>
      <c r="B1673" s="10"/>
      <c r="C1673" s="10"/>
      <c r="D1673" s="10"/>
      <c r="E1673" s="10"/>
      <c r="F1673" s="10"/>
      <c r="G1673" s="10"/>
      <c r="H1673" s="10"/>
      <c r="I1673" s="10"/>
      <c r="J1673" s="10"/>
      <c r="K1673" s="10"/>
      <c r="L1673" s="10"/>
      <c r="M1673" s="10"/>
      <c r="N1673" s="10"/>
      <c r="O1673" s="10"/>
      <c r="P1673" s="10"/>
      <c r="Q1673" s="10"/>
      <c r="R1673" s="10"/>
      <c r="S1673" s="10"/>
      <c r="T1673" s="10"/>
      <c r="U1673" s="10"/>
      <c r="V1673" s="10"/>
    </row>
    <row r="1674" spans="1:22">
      <c r="A1674" s="10"/>
      <c r="B1674" s="10"/>
      <c r="C1674" s="10"/>
      <c r="D1674" s="10"/>
      <c r="E1674" s="10"/>
      <c r="F1674" s="10"/>
      <c r="G1674" s="10"/>
      <c r="H1674" s="10"/>
      <c r="I1674" s="10"/>
      <c r="J1674" s="10"/>
      <c r="K1674" s="10"/>
      <c r="L1674" s="10"/>
      <c r="M1674" s="10"/>
      <c r="N1674" s="10"/>
      <c r="O1674" s="10"/>
      <c r="P1674" s="10"/>
      <c r="Q1674" s="10"/>
      <c r="R1674" s="10"/>
      <c r="S1674" s="10"/>
      <c r="T1674" s="10"/>
      <c r="U1674" s="10"/>
      <c r="V1674" s="10"/>
    </row>
    <row r="1675" spans="1:22">
      <c r="A1675" s="10"/>
      <c r="B1675" s="10"/>
      <c r="C1675" s="10"/>
      <c r="D1675" s="10"/>
      <c r="E1675" s="10"/>
      <c r="F1675" s="10"/>
      <c r="G1675" s="10"/>
      <c r="H1675" s="10"/>
      <c r="I1675" s="10"/>
      <c r="J1675" s="10"/>
      <c r="K1675" s="10"/>
      <c r="L1675" s="10"/>
      <c r="M1675" s="10"/>
      <c r="N1675" s="10"/>
      <c r="O1675" s="10"/>
      <c r="P1675" s="10"/>
      <c r="Q1675" s="10"/>
      <c r="R1675" s="10"/>
      <c r="S1675" s="10"/>
      <c r="T1675" s="10"/>
      <c r="U1675" s="10"/>
      <c r="V1675" s="10"/>
    </row>
    <row r="1676" spans="1:22">
      <c r="A1676" s="10"/>
      <c r="B1676" s="10"/>
      <c r="C1676" s="10"/>
      <c r="D1676" s="10"/>
      <c r="E1676" s="10"/>
      <c r="F1676" s="10"/>
      <c r="G1676" s="10"/>
      <c r="H1676" s="10"/>
      <c r="I1676" s="10"/>
      <c r="J1676" s="10"/>
      <c r="K1676" s="10"/>
      <c r="L1676" s="10"/>
      <c r="M1676" s="10"/>
      <c r="N1676" s="10"/>
      <c r="O1676" s="10"/>
      <c r="P1676" s="10"/>
      <c r="Q1676" s="10"/>
      <c r="R1676" s="10"/>
      <c r="S1676" s="10"/>
      <c r="T1676" s="10"/>
      <c r="U1676" s="10"/>
      <c r="V1676" s="10"/>
    </row>
    <row r="1677" spans="1:22">
      <c r="A1677" s="10"/>
      <c r="B1677" s="10"/>
      <c r="C1677" s="10"/>
      <c r="D1677" s="10"/>
      <c r="E1677" s="10"/>
      <c r="F1677" s="10"/>
      <c r="G1677" s="10"/>
      <c r="H1677" s="10"/>
      <c r="I1677" s="10"/>
      <c r="J1677" s="10"/>
      <c r="K1677" s="10"/>
      <c r="L1677" s="10"/>
      <c r="M1677" s="10"/>
      <c r="N1677" s="10"/>
      <c r="O1677" s="10"/>
      <c r="P1677" s="10"/>
      <c r="Q1677" s="10"/>
      <c r="R1677" s="10"/>
      <c r="S1677" s="10"/>
      <c r="T1677" s="10"/>
      <c r="U1677" s="10"/>
      <c r="V1677" s="10"/>
    </row>
    <row r="1678" spans="1:22">
      <c r="A1678" s="10"/>
      <c r="B1678" s="10"/>
      <c r="C1678" s="10"/>
      <c r="D1678" s="10"/>
      <c r="E1678" s="10"/>
      <c r="F1678" s="10"/>
      <c r="G1678" s="10"/>
      <c r="H1678" s="10"/>
      <c r="I1678" s="10"/>
      <c r="J1678" s="10"/>
      <c r="K1678" s="10"/>
      <c r="L1678" s="10"/>
      <c r="M1678" s="10"/>
      <c r="N1678" s="10"/>
      <c r="O1678" s="10"/>
      <c r="P1678" s="10"/>
      <c r="Q1678" s="10"/>
      <c r="R1678" s="10"/>
      <c r="S1678" s="10"/>
      <c r="T1678" s="10"/>
      <c r="U1678" s="10"/>
      <c r="V1678" s="10"/>
    </row>
    <row r="1679" spans="1:22">
      <c r="A1679" s="10"/>
      <c r="B1679" s="10"/>
      <c r="C1679" s="10"/>
      <c r="D1679" s="10"/>
      <c r="E1679" s="10"/>
      <c r="F1679" s="10"/>
      <c r="G1679" s="10"/>
      <c r="H1679" s="10"/>
      <c r="I1679" s="10"/>
      <c r="J1679" s="10"/>
      <c r="K1679" s="10"/>
      <c r="L1679" s="10"/>
      <c r="M1679" s="10"/>
      <c r="N1679" s="10"/>
      <c r="O1679" s="10"/>
      <c r="P1679" s="10"/>
      <c r="Q1679" s="10"/>
      <c r="R1679" s="10"/>
      <c r="S1679" s="10"/>
      <c r="T1679" s="10"/>
      <c r="U1679" s="10"/>
      <c r="V1679" s="10"/>
    </row>
    <row r="1680" spans="1:22">
      <c r="A1680" s="10"/>
      <c r="B1680" s="10"/>
      <c r="C1680" s="10"/>
      <c r="D1680" s="10"/>
      <c r="E1680" s="10"/>
      <c r="F1680" s="10"/>
      <c r="G1680" s="10"/>
      <c r="H1680" s="10"/>
      <c r="I1680" s="10"/>
      <c r="J1680" s="10"/>
      <c r="K1680" s="10"/>
      <c r="L1680" s="10"/>
      <c r="M1680" s="10"/>
      <c r="N1680" s="10"/>
      <c r="O1680" s="10"/>
      <c r="P1680" s="10"/>
      <c r="Q1680" s="10"/>
      <c r="R1680" s="10"/>
      <c r="S1680" s="10"/>
      <c r="T1680" s="10"/>
      <c r="U1680" s="10"/>
      <c r="V1680" s="10"/>
    </row>
    <row r="1681" spans="1:22">
      <c r="A1681" s="10"/>
      <c r="B1681" s="10"/>
      <c r="C1681" s="10"/>
      <c r="D1681" s="10"/>
      <c r="E1681" s="10"/>
      <c r="F1681" s="10"/>
      <c r="G1681" s="10"/>
      <c r="H1681" s="10"/>
      <c r="I1681" s="10"/>
      <c r="J1681" s="10"/>
      <c r="K1681" s="10"/>
      <c r="L1681" s="10"/>
      <c r="M1681" s="10"/>
      <c r="N1681" s="10"/>
      <c r="O1681" s="10"/>
      <c r="P1681" s="10"/>
      <c r="Q1681" s="10"/>
      <c r="R1681" s="10"/>
      <c r="S1681" s="10"/>
      <c r="T1681" s="10"/>
      <c r="U1681" s="10"/>
      <c r="V1681" s="10"/>
    </row>
    <row r="1682" spans="1:22">
      <c r="A1682" s="10"/>
      <c r="B1682" s="10"/>
      <c r="C1682" s="10"/>
      <c r="D1682" s="10"/>
      <c r="E1682" s="10"/>
      <c r="F1682" s="10"/>
      <c r="G1682" s="10"/>
      <c r="H1682" s="10"/>
      <c r="I1682" s="10"/>
      <c r="J1682" s="10"/>
      <c r="K1682" s="10"/>
      <c r="L1682" s="10"/>
      <c r="M1682" s="10"/>
      <c r="N1682" s="10"/>
      <c r="O1682" s="10"/>
      <c r="P1682" s="10"/>
      <c r="Q1682" s="10"/>
      <c r="R1682" s="10"/>
      <c r="S1682" s="10"/>
      <c r="T1682" s="10"/>
      <c r="U1682" s="10"/>
      <c r="V1682" s="10"/>
    </row>
    <row r="1683" spans="1:22">
      <c r="A1683" s="10"/>
      <c r="B1683" s="10"/>
      <c r="C1683" s="10"/>
      <c r="D1683" s="10"/>
      <c r="E1683" s="10"/>
      <c r="F1683" s="10"/>
      <c r="G1683" s="10"/>
      <c r="H1683" s="10"/>
      <c r="I1683" s="10"/>
      <c r="J1683" s="10"/>
      <c r="K1683" s="10"/>
      <c r="L1683" s="10"/>
      <c r="M1683" s="10"/>
      <c r="N1683" s="10"/>
      <c r="O1683" s="10"/>
      <c r="P1683" s="10"/>
      <c r="Q1683" s="10"/>
      <c r="R1683" s="10"/>
      <c r="S1683" s="10"/>
      <c r="T1683" s="10"/>
      <c r="U1683" s="10"/>
      <c r="V1683" s="10"/>
    </row>
    <row r="1684" spans="1:22">
      <c r="A1684" s="10"/>
      <c r="B1684" s="10"/>
      <c r="C1684" s="10"/>
      <c r="D1684" s="10"/>
      <c r="E1684" s="10"/>
      <c r="F1684" s="10"/>
      <c r="G1684" s="10"/>
      <c r="H1684" s="10"/>
      <c r="I1684" s="10"/>
      <c r="J1684" s="10"/>
      <c r="K1684" s="10"/>
      <c r="L1684" s="10"/>
      <c r="M1684" s="10"/>
      <c r="N1684" s="10"/>
      <c r="O1684" s="10"/>
      <c r="P1684" s="10"/>
      <c r="Q1684" s="10"/>
      <c r="R1684" s="10"/>
      <c r="S1684" s="10"/>
      <c r="T1684" s="10"/>
      <c r="U1684" s="10"/>
      <c r="V1684" s="10"/>
    </row>
    <row r="1685" spans="1:22">
      <c r="A1685" s="10"/>
      <c r="B1685" s="10"/>
      <c r="C1685" s="10"/>
      <c r="D1685" s="10"/>
      <c r="E1685" s="10"/>
      <c r="F1685" s="10"/>
      <c r="G1685" s="10"/>
      <c r="H1685" s="10"/>
      <c r="I1685" s="10"/>
      <c r="J1685" s="10"/>
      <c r="K1685" s="10"/>
      <c r="L1685" s="10"/>
      <c r="M1685" s="10"/>
      <c r="N1685" s="10"/>
      <c r="O1685" s="10"/>
      <c r="P1685" s="10"/>
      <c r="Q1685" s="10"/>
      <c r="R1685" s="10"/>
      <c r="S1685" s="10"/>
      <c r="T1685" s="10"/>
      <c r="U1685" s="10"/>
      <c r="V1685" s="10"/>
    </row>
    <row r="1686" spans="1:22">
      <c r="A1686" s="10"/>
      <c r="B1686" s="10"/>
      <c r="C1686" s="10"/>
      <c r="D1686" s="10"/>
      <c r="E1686" s="10"/>
      <c r="F1686" s="10"/>
      <c r="G1686" s="10"/>
      <c r="H1686" s="10"/>
      <c r="I1686" s="10"/>
      <c r="J1686" s="10"/>
      <c r="K1686" s="10"/>
      <c r="L1686" s="10"/>
      <c r="M1686" s="10"/>
      <c r="N1686" s="10"/>
      <c r="O1686" s="10"/>
      <c r="P1686" s="10"/>
      <c r="Q1686" s="10"/>
      <c r="R1686" s="10"/>
      <c r="S1686" s="10"/>
      <c r="T1686" s="10"/>
      <c r="U1686" s="10"/>
      <c r="V1686" s="10"/>
    </row>
    <row r="1687" spans="1:22">
      <c r="A1687" s="10"/>
      <c r="B1687" s="10"/>
      <c r="C1687" s="10"/>
      <c r="D1687" s="10"/>
      <c r="E1687" s="10"/>
      <c r="F1687" s="10"/>
      <c r="G1687" s="10"/>
      <c r="H1687" s="10"/>
      <c r="I1687" s="10"/>
      <c r="J1687" s="10"/>
      <c r="K1687" s="10"/>
      <c r="L1687" s="10"/>
      <c r="M1687" s="10"/>
      <c r="N1687" s="10"/>
      <c r="O1687" s="10"/>
      <c r="P1687" s="10"/>
      <c r="Q1687" s="10"/>
      <c r="R1687" s="10"/>
      <c r="S1687" s="10"/>
      <c r="T1687" s="10"/>
      <c r="U1687" s="10"/>
      <c r="V1687" s="10"/>
    </row>
    <row r="1688" spans="1:22">
      <c r="A1688" s="10"/>
      <c r="B1688" s="10"/>
      <c r="C1688" s="10"/>
      <c r="D1688" s="10"/>
      <c r="E1688" s="10"/>
      <c r="F1688" s="10"/>
      <c r="G1688" s="10"/>
      <c r="H1688" s="10"/>
      <c r="I1688" s="10"/>
      <c r="J1688" s="10"/>
      <c r="K1688" s="10"/>
      <c r="L1688" s="10"/>
      <c r="M1688" s="10"/>
      <c r="N1688" s="10"/>
      <c r="O1688" s="10"/>
      <c r="P1688" s="10"/>
      <c r="Q1688" s="10"/>
      <c r="R1688" s="10"/>
      <c r="S1688" s="10"/>
      <c r="T1688" s="10"/>
      <c r="U1688" s="10"/>
      <c r="V1688" s="10"/>
    </row>
    <row r="1689" spans="1:22">
      <c r="A1689" s="10"/>
      <c r="B1689" s="10"/>
      <c r="C1689" s="10"/>
      <c r="D1689" s="10"/>
      <c r="E1689" s="10"/>
      <c r="F1689" s="10"/>
      <c r="G1689" s="10"/>
      <c r="H1689" s="10"/>
      <c r="I1689" s="10"/>
      <c r="J1689" s="10"/>
      <c r="K1689" s="10"/>
      <c r="L1689" s="10"/>
      <c r="M1689" s="10"/>
      <c r="N1689" s="10"/>
      <c r="O1689" s="10"/>
      <c r="P1689" s="10"/>
      <c r="Q1689" s="10"/>
      <c r="R1689" s="10"/>
      <c r="S1689" s="10"/>
      <c r="T1689" s="10"/>
      <c r="U1689" s="10"/>
      <c r="V1689" s="10"/>
    </row>
    <row r="1690" spans="1:22">
      <c r="A1690" s="10"/>
      <c r="B1690" s="10"/>
      <c r="C1690" s="10"/>
      <c r="D1690" s="10"/>
      <c r="E1690" s="10"/>
      <c r="F1690" s="10"/>
      <c r="G1690" s="10"/>
      <c r="H1690" s="10"/>
      <c r="I1690" s="10"/>
      <c r="J1690" s="10"/>
      <c r="K1690" s="10"/>
      <c r="L1690" s="10"/>
      <c r="M1690" s="10"/>
      <c r="N1690" s="10"/>
      <c r="O1690" s="10"/>
      <c r="P1690" s="10"/>
      <c r="Q1690" s="10"/>
      <c r="R1690" s="10"/>
      <c r="S1690" s="10"/>
      <c r="T1690" s="10"/>
      <c r="U1690" s="10"/>
      <c r="V1690" s="10"/>
    </row>
    <row r="1691" spans="1:22">
      <c r="A1691" s="10"/>
      <c r="B1691" s="10"/>
      <c r="C1691" s="10"/>
      <c r="D1691" s="10"/>
      <c r="E1691" s="10"/>
      <c r="F1691" s="10"/>
      <c r="G1691" s="10"/>
      <c r="H1691" s="10"/>
      <c r="I1691" s="10"/>
      <c r="J1691" s="10"/>
      <c r="K1691" s="10"/>
      <c r="L1691" s="10"/>
      <c r="M1691" s="10"/>
      <c r="N1691" s="10"/>
      <c r="O1691" s="10"/>
      <c r="P1691" s="10"/>
      <c r="Q1691" s="10"/>
      <c r="R1691" s="10"/>
      <c r="S1691" s="10"/>
      <c r="T1691" s="10"/>
      <c r="U1691" s="10"/>
      <c r="V1691" s="10"/>
    </row>
    <row r="1692" spans="1:22">
      <c r="A1692" s="10"/>
      <c r="B1692" s="10"/>
      <c r="C1692" s="10"/>
      <c r="D1692" s="10"/>
      <c r="E1692" s="10"/>
      <c r="F1692" s="10"/>
      <c r="G1692" s="10"/>
      <c r="H1692" s="10"/>
      <c r="I1692" s="10"/>
      <c r="J1692" s="10"/>
      <c r="K1692" s="10"/>
      <c r="L1692" s="10"/>
      <c r="M1692" s="10"/>
      <c r="N1692" s="10"/>
      <c r="O1692" s="10"/>
      <c r="P1692" s="10"/>
      <c r="Q1692" s="10"/>
      <c r="R1692" s="10"/>
      <c r="S1692" s="10"/>
      <c r="T1692" s="10"/>
      <c r="U1692" s="10"/>
      <c r="V1692" s="10"/>
    </row>
    <row r="1693" spans="1:22">
      <c r="A1693" s="10"/>
      <c r="B1693" s="10"/>
      <c r="C1693" s="10"/>
      <c r="D1693" s="10"/>
      <c r="E1693" s="10"/>
      <c r="F1693" s="10"/>
      <c r="G1693" s="10"/>
      <c r="H1693" s="10"/>
      <c r="I1693" s="10"/>
      <c r="J1693" s="10"/>
      <c r="K1693" s="10"/>
      <c r="L1693" s="10"/>
      <c r="M1693" s="10"/>
      <c r="N1693" s="10"/>
      <c r="O1693" s="10"/>
      <c r="P1693" s="10"/>
      <c r="Q1693" s="10"/>
      <c r="R1693" s="10"/>
      <c r="S1693" s="10"/>
      <c r="T1693" s="10"/>
      <c r="U1693" s="10"/>
      <c r="V1693" s="10"/>
    </row>
    <row r="1694" spans="1:22">
      <c r="A1694" s="10"/>
      <c r="B1694" s="10"/>
      <c r="C1694" s="10"/>
      <c r="D1694" s="10"/>
      <c r="E1694" s="10"/>
      <c r="F1694" s="10"/>
      <c r="G1694" s="10"/>
      <c r="H1694" s="10"/>
      <c r="I1694" s="10"/>
      <c r="J1694" s="10"/>
      <c r="K1694" s="10"/>
      <c r="L1694" s="10"/>
      <c r="M1694" s="10"/>
      <c r="N1694" s="10"/>
      <c r="O1694" s="10"/>
      <c r="P1694" s="10"/>
      <c r="Q1694" s="10"/>
      <c r="R1694" s="10"/>
      <c r="S1694" s="10"/>
      <c r="T1694" s="10"/>
      <c r="U1694" s="10"/>
      <c r="V1694" s="10"/>
    </row>
    <row r="1695" spans="1:22">
      <c r="A1695" s="10"/>
      <c r="B1695" s="10"/>
      <c r="C1695" s="10"/>
      <c r="D1695" s="10"/>
      <c r="E1695" s="10"/>
      <c r="F1695" s="10"/>
      <c r="G1695" s="10"/>
      <c r="H1695" s="10"/>
      <c r="I1695" s="10"/>
      <c r="J1695" s="10"/>
      <c r="K1695" s="10"/>
      <c r="L1695" s="10"/>
      <c r="M1695" s="10"/>
      <c r="N1695" s="10"/>
      <c r="O1695" s="10"/>
      <c r="P1695" s="10"/>
      <c r="Q1695" s="10"/>
      <c r="R1695" s="10"/>
      <c r="S1695" s="10"/>
      <c r="T1695" s="10"/>
      <c r="U1695" s="10"/>
      <c r="V1695" s="10"/>
    </row>
    <row r="1696" spans="1:22">
      <c r="A1696" s="10"/>
      <c r="B1696" s="10"/>
      <c r="C1696" s="10"/>
      <c r="D1696" s="10"/>
      <c r="E1696" s="10"/>
      <c r="F1696" s="10"/>
      <c r="G1696" s="10"/>
      <c r="H1696" s="10"/>
      <c r="I1696" s="10"/>
      <c r="J1696" s="10"/>
      <c r="K1696" s="10"/>
      <c r="L1696" s="10"/>
      <c r="M1696" s="10"/>
      <c r="N1696" s="10"/>
      <c r="O1696" s="10"/>
      <c r="P1696" s="10"/>
      <c r="Q1696" s="10"/>
      <c r="R1696" s="10"/>
      <c r="S1696" s="10"/>
      <c r="T1696" s="10"/>
      <c r="U1696" s="10"/>
      <c r="V1696" s="10"/>
    </row>
    <row r="1697" spans="1:22">
      <c r="A1697" s="10"/>
      <c r="B1697" s="10"/>
      <c r="C1697" s="10"/>
      <c r="D1697" s="10"/>
      <c r="E1697" s="10"/>
      <c r="F1697" s="10"/>
      <c r="G1697" s="10"/>
      <c r="H1697" s="10"/>
      <c r="I1697" s="10"/>
      <c r="J1697" s="10"/>
      <c r="K1697" s="10"/>
      <c r="L1697" s="10"/>
      <c r="M1697" s="10"/>
      <c r="N1697" s="10"/>
      <c r="O1697" s="10"/>
      <c r="P1697" s="10"/>
      <c r="Q1697" s="10"/>
      <c r="R1697" s="10"/>
      <c r="S1697" s="10"/>
      <c r="T1697" s="10"/>
      <c r="U1697" s="10"/>
      <c r="V1697" s="10"/>
    </row>
    <row r="1698" spans="1:22">
      <c r="A1698" s="10"/>
      <c r="B1698" s="10"/>
      <c r="C1698" s="10"/>
      <c r="D1698" s="10"/>
      <c r="E1698" s="10"/>
      <c r="F1698" s="10"/>
      <c r="G1698" s="10"/>
      <c r="H1698" s="10"/>
      <c r="I1698" s="10"/>
      <c r="J1698" s="10"/>
      <c r="K1698" s="10"/>
      <c r="L1698" s="10"/>
      <c r="M1698" s="10"/>
      <c r="N1698" s="10"/>
      <c r="O1698" s="10"/>
      <c r="P1698" s="10"/>
      <c r="Q1698" s="10"/>
      <c r="R1698" s="10"/>
      <c r="S1698" s="10"/>
      <c r="T1698" s="10"/>
      <c r="U1698" s="10"/>
      <c r="V1698" s="10"/>
    </row>
    <row r="1699" spans="1:22">
      <c r="A1699" s="10"/>
      <c r="B1699" s="10"/>
      <c r="C1699" s="10"/>
      <c r="D1699" s="10"/>
      <c r="E1699" s="10"/>
      <c r="F1699" s="10"/>
      <c r="G1699" s="10"/>
      <c r="H1699" s="10"/>
      <c r="I1699" s="10"/>
      <c r="J1699" s="10"/>
      <c r="K1699" s="10"/>
      <c r="L1699" s="10"/>
      <c r="M1699" s="10"/>
      <c r="N1699" s="10"/>
      <c r="O1699" s="10"/>
      <c r="P1699" s="10"/>
      <c r="Q1699" s="10"/>
      <c r="R1699" s="10"/>
      <c r="S1699" s="10"/>
      <c r="T1699" s="10"/>
      <c r="U1699" s="10"/>
      <c r="V1699" s="10"/>
    </row>
    <row r="1700" spans="1:22">
      <c r="A1700" s="10"/>
      <c r="B1700" s="10"/>
      <c r="C1700" s="10"/>
      <c r="D1700" s="10"/>
      <c r="E1700" s="10"/>
      <c r="F1700" s="10"/>
      <c r="G1700" s="10"/>
      <c r="H1700" s="10"/>
      <c r="I1700" s="10"/>
      <c r="J1700" s="10"/>
      <c r="K1700" s="10"/>
      <c r="L1700" s="10"/>
      <c r="M1700" s="10"/>
      <c r="N1700" s="10"/>
      <c r="O1700" s="10"/>
      <c r="P1700" s="10"/>
      <c r="Q1700" s="10"/>
      <c r="R1700" s="10"/>
      <c r="S1700" s="10"/>
      <c r="T1700" s="10"/>
      <c r="U1700" s="10"/>
      <c r="V1700" s="10"/>
    </row>
    <row r="1701" spans="1:22">
      <c r="A1701" s="10"/>
      <c r="B1701" s="10"/>
      <c r="C1701" s="10"/>
      <c r="D1701" s="10"/>
      <c r="E1701" s="10"/>
      <c r="F1701" s="10"/>
      <c r="G1701" s="10"/>
      <c r="H1701" s="10"/>
      <c r="I1701" s="10"/>
      <c r="J1701" s="10"/>
      <c r="K1701" s="10"/>
      <c r="L1701" s="10"/>
      <c r="M1701" s="10"/>
      <c r="N1701" s="10"/>
      <c r="O1701" s="10"/>
      <c r="P1701" s="10"/>
      <c r="Q1701" s="10"/>
      <c r="R1701" s="10"/>
      <c r="S1701" s="10"/>
      <c r="T1701" s="10"/>
      <c r="U1701" s="10"/>
      <c r="V1701" s="10"/>
    </row>
    <row r="1702" spans="1:22">
      <c r="A1702" s="10"/>
      <c r="B1702" s="10"/>
      <c r="C1702" s="10"/>
      <c r="D1702" s="10"/>
      <c r="E1702" s="10"/>
      <c r="F1702" s="10"/>
      <c r="G1702" s="10"/>
      <c r="H1702" s="10"/>
      <c r="I1702" s="10"/>
      <c r="J1702" s="10"/>
      <c r="K1702" s="10"/>
      <c r="L1702" s="10"/>
      <c r="M1702" s="10"/>
      <c r="N1702" s="10"/>
      <c r="O1702" s="10"/>
      <c r="P1702" s="10"/>
      <c r="Q1702" s="10"/>
      <c r="R1702" s="10"/>
      <c r="S1702" s="10"/>
      <c r="T1702" s="10"/>
      <c r="U1702" s="10"/>
      <c r="V1702" s="10"/>
    </row>
    <row r="1703" spans="1:22">
      <c r="A1703" s="10"/>
      <c r="B1703" s="10"/>
      <c r="C1703" s="10"/>
      <c r="D1703" s="10"/>
      <c r="E1703" s="10"/>
      <c r="F1703" s="10"/>
      <c r="G1703" s="10"/>
      <c r="H1703" s="10"/>
      <c r="I1703" s="10"/>
      <c r="J1703" s="10"/>
      <c r="K1703" s="10"/>
      <c r="L1703" s="10"/>
      <c r="M1703" s="10"/>
      <c r="N1703" s="10"/>
      <c r="O1703" s="10"/>
      <c r="P1703" s="10"/>
      <c r="Q1703" s="10"/>
      <c r="R1703" s="10"/>
      <c r="S1703" s="10"/>
      <c r="T1703" s="10"/>
      <c r="U1703" s="10"/>
      <c r="V1703" s="10"/>
    </row>
    <row r="1704" spans="1:22">
      <c r="A1704" s="10"/>
      <c r="B1704" s="10"/>
      <c r="C1704" s="10"/>
      <c r="D1704" s="10"/>
      <c r="E1704" s="10"/>
      <c r="F1704" s="10"/>
      <c r="G1704" s="10"/>
      <c r="H1704" s="10"/>
      <c r="I1704" s="10"/>
      <c r="J1704" s="10"/>
      <c r="K1704" s="10"/>
      <c r="L1704" s="10"/>
      <c r="M1704" s="10"/>
      <c r="N1704" s="10"/>
      <c r="O1704" s="10"/>
      <c r="P1704" s="10"/>
      <c r="Q1704" s="10"/>
      <c r="R1704" s="10"/>
      <c r="S1704" s="10"/>
      <c r="T1704" s="10"/>
      <c r="U1704" s="10"/>
      <c r="V1704" s="10"/>
    </row>
    <row r="1705" spans="1:22">
      <c r="A1705" s="10"/>
      <c r="B1705" s="10"/>
      <c r="C1705" s="10"/>
      <c r="D1705" s="10"/>
      <c r="E1705" s="10"/>
      <c r="F1705" s="10"/>
      <c r="G1705" s="10"/>
      <c r="H1705" s="10"/>
      <c r="I1705" s="10"/>
      <c r="J1705" s="10"/>
      <c r="K1705" s="10"/>
      <c r="L1705" s="10"/>
      <c r="M1705" s="10"/>
      <c r="N1705" s="10"/>
      <c r="O1705" s="10"/>
      <c r="P1705" s="10"/>
      <c r="Q1705" s="10"/>
      <c r="R1705" s="10"/>
      <c r="S1705" s="10"/>
      <c r="T1705" s="10"/>
      <c r="U1705" s="10"/>
      <c r="V1705" s="10"/>
    </row>
    <row r="1706" spans="1:22">
      <c r="A1706" s="10"/>
      <c r="B1706" s="10"/>
      <c r="C1706" s="10"/>
      <c r="D1706" s="10"/>
      <c r="E1706" s="10"/>
      <c r="F1706" s="10"/>
      <c r="G1706" s="10"/>
      <c r="H1706" s="10"/>
      <c r="I1706" s="10"/>
      <c r="J1706" s="10"/>
      <c r="K1706" s="10"/>
      <c r="L1706" s="10"/>
      <c r="M1706" s="10"/>
      <c r="N1706" s="10"/>
      <c r="O1706" s="10"/>
      <c r="P1706" s="10"/>
      <c r="Q1706" s="10"/>
      <c r="R1706" s="10"/>
      <c r="S1706" s="10"/>
      <c r="T1706" s="10"/>
      <c r="U1706" s="10"/>
      <c r="V1706" s="10"/>
    </row>
    <row r="1707" spans="1:22">
      <c r="A1707" s="10"/>
      <c r="B1707" s="10"/>
      <c r="C1707" s="10"/>
      <c r="D1707" s="10"/>
      <c r="E1707" s="10"/>
      <c r="F1707" s="10"/>
      <c r="G1707" s="10"/>
      <c r="H1707" s="10"/>
      <c r="I1707" s="10"/>
      <c r="J1707" s="10"/>
      <c r="K1707" s="10"/>
      <c r="L1707" s="10"/>
      <c r="M1707" s="10"/>
      <c r="N1707" s="10"/>
      <c r="O1707" s="10"/>
      <c r="P1707" s="10"/>
      <c r="Q1707" s="10"/>
      <c r="R1707" s="10"/>
      <c r="S1707" s="10"/>
      <c r="T1707" s="10"/>
      <c r="U1707" s="10"/>
      <c r="V1707" s="10"/>
    </row>
    <row r="1708" spans="1:22">
      <c r="A1708" s="10"/>
      <c r="B1708" s="10"/>
      <c r="C1708" s="10"/>
      <c r="D1708" s="10"/>
      <c r="E1708" s="10"/>
      <c r="F1708" s="10"/>
      <c r="G1708" s="10"/>
      <c r="H1708" s="10"/>
      <c r="I1708" s="10"/>
      <c r="J1708" s="10"/>
      <c r="K1708" s="10"/>
      <c r="L1708" s="10"/>
      <c r="M1708" s="10"/>
      <c r="N1708" s="10"/>
      <c r="O1708" s="10"/>
      <c r="P1708" s="10"/>
      <c r="Q1708" s="10"/>
      <c r="R1708" s="10"/>
      <c r="S1708" s="10"/>
      <c r="T1708" s="10"/>
      <c r="U1708" s="10"/>
      <c r="V1708" s="10"/>
    </row>
    <row r="1709" spans="1:22">
      <c r="A1709" s="10"/>
      <c r="B1709" s="10"/>
      <c r="C1709" s="10"/>
      <c r="D1709" s="10"/>
      <c r="E1709" s="10"/>
      <c r="F1709" s="10"/>
      <c r="G1709" s="10"/>
      <c r="H1709" s="10"/>
      <c r="I1709" s="10"/>
      <c r="J1709" s="10"/>
      <c r="K1709" s="10"/>
      <c r="L1709" s="10"/>
      <c r="M1709" s="10"/>
      <c r="N1709" s="10"/>
      <c r="O1709" s="10"/>
      <c r="P1709" s="10"/>
      <c r="Q1709" s="10"/>
      <c r="R1709" s="10"/>
      <c r="S1709" s="10"/>
      <c r="T1709" s="10"/>
      <c r="U1709" s="10"/>
      <c r="V1709" s="10"/>
    </row>
    <row r="1710" spans="1:22">
      <c r="A1710" s="10"/>
      <c r="B1710" s="10"/>
      <c r="C1710" s="10"/>
      <c r="D1710" s="10"/>
      <c r="E1710" s="10"/>
      <c r="F1710" s="10"/>
      <c r="G1710" s="10"/>
      <c r="H1710" s="10"/>
      <c r="I1710" s="10"/>
      <c r="J1710" s="10"/>
      <c r="K1710" s="10"/>
      <c r="L1710" s="10"/>
      <c r="M1710" s="10"/>
      <c r="N1710" s="10"/>
      <c r="O1710" s="10"/>
      <c r="P1710" s="10"/>
      <c r="Q1710" s="10"/>
      <c r="R1710" s="10"/>
      <c r="S1710" s="10"/>
      <c r="T1710" s="10"/>
      <c r="U1710" s="10"/>
      <c r="V1710" s="10"/>
    </row>
    <row r="1711" spans="1:22">
      <c r="A1711" s="10"/>
      <c r="B1711" s="10"/>
      <c r="C1711" s="10"/>
      <c r="D1711" s="10"/>
      <c r="E1711" s="10"/>
      <c r="F1711" s="10"/>
      <c r="G1711" s="10"/>
      <c r="H1711" s="10"/>
      <c r="I1711" s="10"/>
      <c r="J1711" s="10"/>
      <c r="K1711" s="10"/>
      <c r="L1711" s="10"/>
      <c r="M1711" s="10"/>
      <c r="N1711" s="10"/>
      <c r="O1711" s="10"/>
      <c r="P1711" s="10"/>
      <c r="Q1711" s="10"/>
      <c r="R1711" s="10"/>
      <c r="S1711" s="10"/>
      <c r="T1711" s="10"/>
      <c r="U1711" s="10"/>
      <c r="V1711" s="10"/>
    </row>
    <row r="1712" spans="1:22">
      <c r="A1712" s="10"/>
      <c r="B1712" s="10"/>
      <c r="C1712" s="10"/>
      <c r="D1712" s="10"/>
      <c r="E1712" s="10"/>
      <c r="F1712" s="10"/>
      <c r="G1712" s="10"/>
      <c r="H1712" s="10"/>
      <c r="I1712" s="10"/>
      <c r="J1712" s="10"/>
      <c r="K1712" s="10"/>
      <c r="L1712" s="10"/>
      <c r="M1712" s="10"/>
      <c r="N1712" s="10"/>
      <c r="O1712" s="10"/>
      <c r="P1712" s="10"/>
      <c r="Q1712" s="10"/>
      <c r="R1712" s="10"/>
      <c r="S1712" s="10"/>
      <c r="T1712" s="10"/>
      <c r="U1712" s="10"/>
      <c r="V1712" s="10"/>
    </row>
    <row r="1713" spans="1:22">
      <c r="A1713" s="10"/>
      <c r="B1713" s="10"/>
      <c r="C1713" s="10"/>
      <c r="D1713" s="10"/>
      <c r="E1713" s="10"/>
      <c r="F1713" s="10"/>
      <c r="G1713" s="10"/>
      <c r="H1713" s="10"/>
      <c r="I1713" s="10"/>
      <c r="J1713" s="10"/>
      <c r="K1713" s="10"/>
      <c r="L1713" s="10"/>
      <c r="M1713" s="10"/>
      <c r="N1713" s="10"/>
      <c r="O1713" s="10"/>
      <c r="P1713" s="10"/>
      <c r="Q1713" s="10"/>
      <c r="R1713" s="10"/>
      <c r="S1713" s="10"/>
      <c r="T1713" s="10"/>
      <c r="U1713" s="10"/>
      <c r="V1713" s="10"/>
    </row>
    <row r="1714" spans="1:22">
      <c r="A1714" s="10"/>
      <c r="B1714" s="10"/>
      <c r="C1714" s="10"/>
      <c r="D1714" s="10"/>
      <c r="E1714" s="10"/>
      <c r="F1714" s="10"/>
      <c r="G1714" s="10"/>
      <c r="H1714" s="10"/>
      <c r="I1714" s="10"/>
      <c r="J1714" s="10"/>
      <c r="K1714" s="10"/>
      <c r="L1714" s="10"/>
      <c r="M1714" s="10"/>
      <c r="N1714" s="10"/>
      <c r="O1714" s="10"/>
      <c r="P1714" s="10"/>
      <c r="Q1714" s="10"/>
      <c r="R1714" s="10"/>
      <c r="S1714" s="10"/>
      <c r="T1714" s="10"/>
      <c r="U1714" s="10"/>
      <c r="V1714" s="10"/>
    </row>
    <row r="1715" spans="1:22">
      <c r="A1715" s="10"/>
      <c r="B1715" s="10"/>
      <c r="C1715" s="10"/>
      <c r="D1715" s="10"/>
      <c r="E1715" s="10"/>
      <c r="F1715" s="10"/>
      <c r="G1715" s="10"/>
      <c r="H1715" s="10"/>
      <c r="I1715" s="10"/>
      <c r="J1715" s="10"/>
      <c r="K1715" s="10"/>
      <c r="L1715" s="10"/>
      <c r="M1715" s="10"/>
      <c r="N1715" s="10"/>
      <c r="O1715" s="10"/>
      <c r="P1715" s="10"/>
      <c r="Q1715" s="10"/>
      <c r="R1715" s="10"/>
      <c r="S1715" s="10"/>
      <c r="T1715" s="10"/>
      <c r="U1715" s="10"/>
      <c r="V1715" s="10"/>
    </row>
    <row r="1716" spans="1:22">
      <c r="A1716" s="10"/>
      <c r="B1716" s="10"/>
      <c r="C1716" s="10"/>
      <c r="D1716" s="10"/>
      <c r="E1716" s="10"/>
      <c r="F1716" s="10"/>
      <c r="G1716" s="10"/>
      <c r="H1716" s="10"/>
      <c r="I1716" s="10"/>
      <c r="J1716" s="10"/>
      <c r="K1716" s="10"/>
      <c r="L1716" s="10"/>
      <c r="M1716" s="10"/>
      <c r="N1716" s="10"/>
      <c r="O1716" s="10"/>
      <c r="P1716" s="10"/>
      <c r="Q1716" s="10"/>
      <c r="R1716" s="10"/>
      <c r="S1716" s="10"/>
      <c r="T1716" s="10"/>
      <c r="U1716" s="10"/>
      <c r="V1716" s="10"/>
    </row>
    <row r="1717" spans="1:22">
      <c r="A1717" s="10"/>
      <c r="B1717" s="10"/>
      <c r="C1717" s="10"/>
      <c r="D1717" s="10"/>
      <c r="E1717" s="10"/>
      <c r="F1717" s="10"/>
      <c r="G1717" s="10"/>
      <c r="H1717" s="10"/>
      <c r="I1717" s="10"/>
      <c r="J1717" s="10"/>
      <c r="K1717" s="10"/>
      <c r="L1717" s="10"/>
      <c r="M1717" s="10"/>
      <c r="N1717" s="10"/>
      <c r="O1717" s="10"/>
      <c r="P1717" s="10"/>
      <c r="Q1717" s="10"/>
      <c r="R1717" s="10"/>
      <c r="S1717" s="10"/>
      <c r="T1717" s="10"/>
      <c r="U1717" s="10"/>
      <c r="V1717" s="10"/>
    </row>
    <row r="1718" spans="1:22">
      <c r="A1718" s="10"/>
      <c r="B1718" s="10"/>
      <c r="C1718" s="10"/>
      <c r="D1718" s="10"/>
      <c r="E1718" s="10"/>
      <c r="F1718" s="10"/>
      <c r="G1718" s="10"/>
      <c r="H1718" s="10"/>
      <c r="I1718" s="10"/>
      <c r="J1718" s="10"/>
      <c r="K1718" s="10"/>
      <c r="L1718" s="10"/>
      <c r="M1718" s="10"/>
      <c r="N1718" s="10"/>
      <c r="O1718" s="10"/>
      <c r="P1718" s="10"/>
      <c r="Q1718" s="10"/>
      <c r="R1718" s="10"/>
      <c r="S1718" s="10"/>
      <c r="T1718" s="10"/>
      <c r="U1718" s="10"/>
      <c r="V1718" s="10"/>
    </row>
    <row r="1719" spans="1:22">
      <c r="A1719" s="10"/>
      <c r="B1719" s="10"/>
      <c r="C1719" s="10"/>
      <c r="D1719" s="10"/>
      <c r="E1719" s="10"/>
      <c r="F1719" s="10"/>
      <c r="G1719" s="10"/>
      <c r="H1719" s="10"/>
      <c r="I1719" s="10"/>
      <c r="J1719" s="10"/>
      <c r="K1719" s="10"/>
      <c r="L1719" s="10"/>
      <c r="M1719" s="10"/>
      <c r="N1719" s="10"/>
      <c r="O1719" s="10"/>
      <c r="P1719" s="10"/>
      <c r="Q1719" s="10"/>
      <c r="R1719" s="10"/>
      <c r="S1719" s="10"/>
      <c r="T1719" s="10"/>
      <c r="U1719" s="10"/>
      <c r="V1719" s="10"/>
    </row>
    <row r="1720" spans="1:22">
      <c r="A1720" s="10"/>
      <c r="B1720" s="10"/>
      <c r="C1720" s="10"/>
      <c r="D1720" s="10"/>
      <c r="E1720" s="10"/>
      <c r="F1720" s="10"/>
      <c r="G1720" s="10"/>
      <c r="H1720" s="10"/>
      <c r="I1720" s="10"/>
      <c r="J1720" s="10"/>
      <c r="K1720" s="10"/>
      <c r="L1720" s="10"/>
      <c r="M1720" s="10"/>
      <c r="N1720" s="10"/>
      <c r="O1720" s="10"/>
      <c r="P1720" s="10"/>
      <c r="Q1720" s="10"/>
      <c r="R1720" s="10"/>
      <c r="S1720" s="10"/>
      <c r="T1720" s="10"/>
      <c r="U1720" s="10"/>
      <c r="V1720" s="10"/>
    </row>
    <row r="1721" spans="1:22">
      <c r="A1721" s="10"/>
      <c r="B1721" s="10"/>
      <c r="C1721" s="10"/>
      <c r="D1721" s="10"/>
      <c r="E1721" s="10"/>
      <c r="F1721" s="10"/>
      <c r="G1721" s="10"/>
      <c r="H1721" s="10"/>
      <c r="I1721" s="10"/>
      <c r="J1721" s="10"/>
      <c r="K1721" s="10"/>
      <c r="L1721" s="10"/>
      <c r="M1721" s="10"/>
      <c r="N1721" s="10"/>
      <c r="O1721" s="10"/>
      <c r="P1721" s="10"/>
      <c r="Q1721" s="10"/>
      <c r="R1721" s="10"/>
      <c r="S1721" s="10"/>
      <c r="T1721" s="10"/>
      <c r="U1721" s="10"/>
      <c r="V1721" s="10"/>
    </row>
    <row r="1722" spans="1:22">
      <c r="A1722" s="10"/>
      <c r="B1722" s="10"/>
      <c r="C1722" s="10"/>
      <c r="D1722" s="10"/>
      <c r="E1722" s="10"/>
      <c r="F1722" s="10"/>
      <c r="G1722" s="10"/>
      <c r="H1722" s="10"/>
      <c r="I1722" s="10"/>
      <c r="J1722" s="10"/>
      <c r="K1722" s="10"/>
      <c r="L1722" s="10"/>
      <c r="M1722" s="10"/>
      <c r="N1722" s="10"/>
      <c r="O1722" s="10"/>
      <c r="P1722" s="10"/>
      <c r="Q1722" s="10"/>
      <c r="R1722" s="10"/>
      <c r="S1722" s="10"/>
      <c r="T1722" s="10"/>
      <c r="U1722" s="10"/>
      <c r="V1722" s="10"/>
    </row>
    <row r="1723" spans="1:22">
      <c r="A1723" s="10"/>
      <c r="B1723" s="10"/>
      <c r="C1723" s="10"/>
      <c r="D1723" s="10"/>
      <c r="E1723" s="10"/>
      <c r="F1723" s="10"/>
      <c r="G1723" s="10"/>
      <c r="H1723" s="10"/>
      <c r="I1723" s="10"/>
      <c r="J1723" s="10"/>
      <c r="K1723" s="10"/>
      <c r="L1723" s="10"/>
      <c r="M1723" s="10"/>
      <c r="N1723" s="10"/>
      <c r="O1723" s="10"/>
      <c r="P1723" s="10"/>
      <c r="Q1723" s="10"/>
      <c r="R1723" s="10"/>
      <c r="S1723" s="10"/>
      <c r="T1723" s="10"/>
      <c r="U1723" s="10"/>
      <c r="V1723" s="10"/>
    </row>
    <row r="1724" spans="1:22">
      <c r="A1724" s="10"/>
      <c r="B1724" s="10"/>
      <c r="C1724" s="10"/>
      <c r="D1724" s="10"/>
      <c r="E1724" s="10"/>
      <c r="F1724" s="10"/>
      <c r="G1724" s="10"/>
      <c r="H1724" s="10"/>
      <c r="I1724" s="10"/>
      <c r="J1724" s="10"/>
      <c r="K1724" s="10"/>
      <c r="L1724" s="10"/>
      <c r="M1724" s="10"/>
      <c r="N1724" s="10"/>
      <c r="O1724" s="10"/>
      <c r="P1724" s="10"/>
      <c r="Q1724" s="10"/>
      <c r="R1724" s="10"/>
      <c r="S1724" s="10"/>
      <c r="T1724" s="10"/>
      <c r="U1724" s="10"/>
      <c r="V1724" s="10"/>
    </row>
    <row r="1725" spans="1:22">
      <c r="A1725" s="10"/>
      <c r="B1725" s="10"/>
      <c r="C1725" s="10"/>
      <c r="D1725" s="10"/>
      <c r="E1725" s="10"/>
      <c r="F1725" s="10"/>
      <c r="G1725" s="10"/>
      <c r="H1725" s="10"/>
      <c r="I1725" s="10"/>
      <c r="J1725" s="10"/>
      <c r="K1725" s="10"/>
      <c r="L1725" s="10"/>
      <c r="M1725" s="10"/>
      <c r="N1725" s="10"/>
      <c r="O1725" s="10"/>
      <c r="P1725" s="10"/>
      <c r="Q1725" s="10"/>
      <c r="R1725" s="10"/>
      <c r="S1725" s="10"/>
      <c r="T1725" s="10"/>
      <c r="U1725" s="10"/>
      <c r="V1725" s="10"/>
    </row>
    <row r="1726" spans="1:22">
      <c r="A1726" s="10"/>
      <c r="B1726" s="10"/>
      <c r="C1726" s="10"/>
      <c r="D1726" s="10"/>
      <c r="E1726" s="10"/>
      <c r="F1726" s="10"/>
      <c r="G1726" s="10"/>
      <c r="H1726" s="10"/>
      <c r="I1726" s="10"/>
      <c r="J1726" s="10"/>
      <c r="K1726" s="10"/>
      <c r="L1726" s="10"/>
      <c r="M1726" s="10"/>
      <c r="N1726" s="10"/>
      <c r="O1726" s="10"/>
      <c r="P1726" s="10"/>
      <c r="Q1726" s="10"/>
      <c r="R1726" s="10"/>
      <c r="S1726" s="10"/>
      <c r="T1726" s="10"/>
      <c r="U1726" s="10"/>
      <c r="V1726" s="10"/>
    </row>
    <row r="1727" spans="1:22">
      <c r="A1727" s="10"/>
      <c r="B1727" s="10"/>
      <c r="C1727" s="10"/>
      <c r="D1727" s="10"/>
      <c r="E1727" s="10"/>
      <c r="F1727" s="10"/>
      <c r="G1727" s="10"/>
      <c r="H1727" s="10"/>
      <c r="I1727" s="10"/>
      <c r="J1727" s="10"/>
      <c r="K1727" s="10"/>
      <c r="L1727" s="10"/>
      <c r="M1727" s="10"/>
      <c r="N1727" s="10"/>
      <c r="O1727" s="10"/>
      <c r="P1727" s="10"/>
      <c r="Q1727" s="10"/>
      <c r="R1727" s="10"/>
      <c r="S1727" s="10"/>
      <c r="T1727" s="10"/>
      <c r="U1727" s="10"/>
      <c r="V1727" s="10"/>
    </row>
    <row r="1728" spans="1:22">
      <c r="A1728" s="10"/>
      <c r="B1728" s="10"/>
      <c r="C1728" s="10"/>
      <c r="D1728" s="10"/>
      <c r="E1728" s="10"/>
      <c r="F1728" s="10"/>
      <c r="G1728" s="10"/>
      <c r="H1728" s="10"/>
      <c r="I1728" s="10"/>
      <c r="J1728" s="10"/>
      <c r="K1728" s="10"/>
      <c r="L1728" s="10"/>
      <c r="M1728" s="10"/>
      <c r="N1728" s="10"/>
      <c r="O1728" s="10"/>
      <c r="P1728" s="10"/>
      <c r="Q1728" s="10"/>
      <c r="R1728" s="10"/>
      <c r="S1728" s="10"/>
      <c r="T1728" s="10"/>
      <c r="U1728" s="10"/>
      <c r="V1728" s="10"/>
    </row>
    <row r="1729" spans="1:22">
      <c r="A1729" s="10"/>
      <c r="B1729" s="10"/>
      <c r="C1729" s="10"/>
      <c r="D1729" s="10"/>
      <c r="E1729" s="10"/>
      <c r="F1729" s="10"/>
      <c r="G1729" s="10"/>
      <c r="H1729" s="10"/>
      <c r="I1729" s="10"/>
      <c r="J1729" s="10"/>
      <c r="K1729" s="10"/>
      <c r="L1729" s="10"/>
      <c r="M1729" s="10"/>
      <c r="N1729" s="10"/>
      <c r="O1729" s="10"/>
      <c r="P1729" s="10"/>
      <c r="Q1729" s="10"/>
      <c r="R1729" s="10"/>
      <c r="S1729" s="10"/>
      <c r="T1729" s="10"/>
      <c r="U1729" s="10"/>
      <c r="V1729" s="10"/>
    </row>
    <row r="1730" spans="1:22">
      <c r="A1730" s="10"/>
      <c r="B1730" s="10"/>
      <c r="C1730" s="10"/>
      <c r="D1730" s="10"/>
      <c r="E1730" s="10"/>
      <c r="F1730" s="10"/>
      <c r="G1730" s="10"/>
      <c r="H1730" s="10"/>
      <c r="I1730" s="10"/>
      <c r="J1730" s="10"/>
      <c r="K1730" s="10"/>
      <c r="L1730" s="10"/>
      <c r="M1730" s="10"/>
      <c r="N1730" s="10"/>
      <c r="O1730" s="10"/>
      <c r="P1730" s="10"/>
      <c r="Q1730" s="10"/>
      <c r="R1730" s="10"/>
      <c r="S1730" s="10"/>
      <c r="T1730" s="10"/>
      <c r="U1730" s="10"/>
      <c r="V1730" s="10"/>
    </row>
    <row r="1731" spans="1:22">
      <c r="A1731" s="10"/>
      <c r="B1731" s="10"/>
      <c r="C1731" s="10"/>
      <c r="D1731" s="10"/>
      <c r="E1731" s="10"/>
      <c r="F1731" s="10"/>
      <c r="G1731" s="10"/>
      <c r="H1731" s="10"/>
      <c r="I1731" s="10"/>
      <c r="J1731" s="10"/>
      <c r="K1731" s="10"/>
      <c r="L1731" s="10"/>
      <c r="M1731" s="10"/>
      <c r="N1731" s="10"/>
      <c r="O1731" s="10"/>
      <c r="P1731" s="10"/>
      <c r="Q1731" s="10"/>
      <c r="R1731" s="10"/>
      <c r="S1731" s="10"/>
      <c r="T1731" s="10"/>
      <c r="U1731" s="10"/>
      <c r="V1731" s="10"/>
    </row>
    <row r="1732" spans="1:22">
      <c r="A1732" s="10"/>
      <c r="B1732" s="10"/>
      <c r="C1732" s="10"/>
      <c r="D1732" s="10"/>
      <c r="E1732" s="10"/>
      <c r="F1732" s="10"/>
      <c r="G1732" s="10"/>
      <c r="H1732" s="10"/>
      <c r="I1732" s="10"/>
      <c r="J1732" s="10"/>
      <c r="K1732" s="10"/>
      <c r="L1732" s="10"/>
      <c r="M1732" s="10"/>
      <c r="N1732" s="10"/>
      <c r="O1732" s="10"/>
      <c r="P1732" s="10"/>
      <c r="Q1732" s="10"/>
      <c r="R1732" s="10"/>
      <c r="S1732" s="10"/>
      <c r="T1732" s="10"/>
      <c r="U1732" s="10"/>
      <c r="V1732" s="10"/>
    </row>
    <row r="1733" spans="1:22">
      <c r="A1733" s="10"/>
      <c r="B1733" s="10"/>
      <c r="C1733" s="10"/>
      <c r="D1733" s="10"/>
      <c r="E1733" s="10"/>
      <c r="F1733" s="10"/>
      <c r="G1733" s="10"/>
      <c r="H1733" s="10"/>
      <c r="I1733" s="10"/>
      <c r="J1733" s="10"/>
      <c r="K1733" s="10"/>
      <c r="L1733" s="10"/>
      <c r="M1733" s="10"/>
      <c r="N1733" s="10"/>
      <c r="O1733" s="10"/>
      <c r="P1733" s="10"/>
      <c r="Q1733" s="10"/>
      <c r="R1733" s="10"/>
      <c r="S1733" s="10"/>
      <c r="T1733" s="10"/>
      <c r="U1733" s="10"/>
      <c r="V1733" s="10"/>
    </row>
    <row r="1734" spans="1:22">
      <c r="A1734" s="10"/>
      <c r="B1734" s="10"/>
      <c r="C1734" s="10"/>
      <c r="D1734" s="10"/>
      <c r="E1734" s="10"/>
      <c r="F1734" s="10"/>
      <c r="G1734" s="10"/>
      <c r="H1734" s="10"/>
      <c r="I1734" s="10"/>
      <c r="J1734" s="10"/>
      <c r="K1734" s="10"/>
      <c r="L1734" s="10"/>
      <c r="M1734" s="10"/>
      <c r="N1734" s="10"/>
      <c r="O1734" s="10"/>
      <c r="P1734" s="10"/>
      <c r="Q1734" s="10"/>
      <c r="R1734" s="10"/>
      <c r="S1734" s="10"/>
      <c r="T1734" s="10"/>
      <c r="U1734" s="10"/>
      <c r="V1734" s="10"/>
    </row>
    <row r="1735" spans="1:22">
      <c r="A1735" s="10"/>
      <c r="B1735" s="10"/>
      <c r="C1735" s="10"/>
      <c r="D1735" s="10"/>
      <c r="E1735" s="10"/>
      <c r="F1735" s="10"/>
      <c r="G1735" s="10"/>
      <c r="H1735" s="10"/>
      <c r="I1735" s="10"/>
      <c r="J1735" s="10"/>
      <c r="K1735" s="10"/>
      <c r="L1735" s="10"/>
      <c r="M1735" s="10"/>
      <c r="N1735" s="10"/>
      <c r="O1735" s="10"/>
      <c r="P1735" s="10"/>
      <c r="Q1735" s="10"/>
      <c r="R1735" s="10"/>
      <c r="S1735" s="10"/>
      <c r="T1735" s="10"/>
      <c r="U1735" s="10"/>
      <c r="V1735" s="10"/>
    </row>
    <row r="1736" spans="1:22">
      <c r="A1736" s="10"/>
      <c r="B1736" s="10"/>
      <c r="C1736" s="10"/>
      <c r="D1736" s="10"/>
      <c r="E1736" s="10"/>
      <c r="F1736" s="10"/>
      <c r="G1736" s="10"/>
      <c r="H1736" s="10"/>
      <c r="I1736" s="10"/>
      <c r="J1736" s="10"/>
      <c r="K1736" s="10"/>
      <c r="L1736" s="10"/>
      <c r="M1736" s="10"/>
      <c r="N1736" s="10"/>
      <c r="O1736" s="10"/>
      <c r="P1736" s="10"/>
      <c r="Q1736" s="10"/>
      <c r="R1736" s="10"/>
      <c r="S1736" s="10"/>
      <c r="T1736" s="10"/>
      <c r="U1736" s="10"/>
      <c r="V1736" s="10"/>
    </row>
    <row r="1737" spans="1:22">
      <c r="A1737" s="10"/>
      <c r="B1737" s="10"/>
      <c r="C1737" s="10"/>
      <c r="D1737" s="10"/>
      <c r="E1737" s="10"/>
      <c r="F1737" s="10"/>
      <c r="G1737" s="10"/>
      <c r="H1737" s="10"/>
      <c r="I1737" s="10"/>
      <c r="J1737" s="10"/>
      <c r="K1737" s="10"/>
      <c r="L1737" s="10"/>
      <c r="M1737" s="10"/>
      <c r="N1737" s="10"/>
      <c r="O1737" s="10"/>
      <c r="P1737" s="10"/>
      <c r="Q1737" s="10"/>
      <c r="R1737" s="10"/>
      <c r="S1737" s="10"/>
      <c r="T1737" s="10"/>
      <c r="U1737" s="10"/>
      <c r="V1737" s="10"/>
    </row>
    <row r="1738" spans="1:22">
      <c r="A1738" s="10"/>
      <c r="B1738" s="10"/>
      <c r="C1738" s="10"/>
      <c r="D1738" s="10"/>
      <c r="E1738" s="10"/>
      <c r="F1738" s="10"/>
      <c r="G1738" s="10"/>
      <c r="H1738" s="10"/>
      <c r="I1738" s="10"/>
      <c r="J1738" s="10"/>
      <c r="K1738" s="10"/>
      <c r="L1738" s="10"/>
      <c r="M1738" s="10"/>
      <c r="N1738" s="10"/>
      <c r="O1738" s="10"/>
      <c r="P1738" s="10"/>
      <c r="Q1738" s="10"/>
      <c r="R1738" s="10"/>
      <c r="S1738" s="10"/>
      <c r="T1738" s="10"/>
      <c r="U1738" s="10"/>
      <c r="V1738" s="10"/>
    </row>
    <row r="1739" spans="1:22">
      <c r="A1739" s="10"/>
      <c r="B1739" s="10"/>
      <c r="C1739" s="10"/>
      <c r="D1739" s="10"/>
      <c r="E1739" s="10"/>
      <c r="F1739" s="10"/>
      <c r="G1739" s="10"/>
      <c r="H1739" s="10"/>
      <c r="I1739" s="10"/>
      <c r="J1739" s="10"/>
      <c r="K1739" s="10"/>
      <c r="L1739" s="10"/>
      <c r="M1739" s="10"/>
      <c r="N1739" s="10"/>
      <c r="O1739" s="10"/>
      <c r="P1739" s="10"/>
      <c r="Q1739" s="10"/>
      <c r="R1739" s="10"/>
      <c r="S1739" s="10"/>
      <c r="T1739" s="10"/>
      <c r="U1739" s="10"/>
      <c r="V1739" s="10"/>
    </row>
    <row r="1740" spans="1:22">
      <c r="A1740" s="10"/>
      <c r="B1740" s="10"/>
      <c r="C1740" s="10"/>
      <c r="D1740" s="10"/>
      <c r="E1740" s="10"/>
      <c r="F1740" s="10"/>
      <c r="G1740" s="10"/>
      <c r="H1740" s="10"/>
      <c r="I1740" s="10"/>
      <c r="J1740" s="10"/>
      <c r="K1740" s="10"/>
      <c r="L1740" s="10"/>
      <c r="M1740" s="10"/>
      <c r="N1740" s="10"/>
      <c r="O1740" s="10"/>
      <c r="P1740" s="10"/>
      <c r="Q1740" s="10"/>
      <c r="R1740" s="10"/>
      <c r="S1740" s="10"/>
      <c r="T1740" s="10"/>
      <c r="U1740" s="10"/>
      <c r="V1740" s="10"/>
    </row>
    <row r="1741" spans="1:22">
      <c r="A1741" s="10"/>
      <c r="B1741" s="10"/>
      <c r="C1741" s="10"/>
      <c r="D1741" s="10"/>
      <c r="E1741" s="10"/>
      <c r="F1741" s="10"/>
      <c r="G1741" s="10"/>
      <c r="H1741" s="10"/>
      <c r="I1741" s="10"/>
      <c r="J1741" s="10"/>
      <c r="K1741" s="10"/>
      <c r="L1741" s="10"/>
      <c r="M1741" s="10"/>
      <c r="N1741" s="10"/>
      <c r="O1741" s="10"/>
      <c r="P1741" s="10"/>
      <c r="Q1741" s="10"/>
      <c r="R1741" s="10"/>
      <c r="S1741" s="10"/>
      <c r="T1741" s="10"/>
      <c r="U1741" s="10"/>
      <c r="V1741" s="10"/>
    </row>
    <row r="1742" spans="1:22">
      <c r="A1742" s="10"/>
      <c r="B1742" s="10"/>
      <c r="C1742" s="10"/>
      <c r="D1742" s="10"/>
      <c r="E1742" s="10"/>
      <c r="F1742" s="10"/>
      <c r="G1742" s="10"/>
      <c r="H1742" s="10"/>
      <c r="I1742" s="10"/>
      <c r="J1742" s="10"/>
      <c r="K1742" s="10"/>
      <c r="L1742" s="10"/>
      <c r="M1742" s="10"/>
      <c r="N1742" s="10"/>
      <c r="O1742" s="10"/>
      <c r="P1742" s="10"/>
      <c r="Q1742" s="10"/>
      <c r="R1742" s="10"/>
      <c r="S1742" s="10"/>
      <c r="T1742" s="10"/>
      <c r="U1742" s="10"/>
      <c r="V1742" s="10"/>
    </row>
    <row r="1743" spans="1:22">
      <c r="A1743" s="10"/>
      <c r="B1743" s="10"/>
      <c r="C1743" s="10"/>
      <c r="D1743" s="10"/>
      <c r="E1743" s="10"/>
      <c r="F1743" s="10"/>
      <c r="G1743" s="10"/>
      <c r="H1743" s="10"/>
      <c r="I1743" s="10"/>
      <c r="J1743" s="10"/>
      <c r="K1743" s="10"/>
      <c r="L1743" s="10"/>
      <c r="M1743" s="10"/>
      <c r="N1743" s="10"/>
      <c r="O1743" s="10"/>
      <c r="P1743" s="10"/>
      <c r="Q1743" s="10"/>
      <c r="R1743" s="10"/>
      <c r="S1743" s="10"/>
      <c r="T1743" s="10"/>
      <c r="U1743" s="10"/>
      <c r="V1743" s="10"/>
    </row>
    <row r="1744" spans="1:22">
      <c r="A1744" s="10"/>
      <c r="B1744" s="10"/>
      <c r="C1744" s="10"/>
      <c r="D1744" s="10"/>
      <c r="E1744" s="10"/>
      <c r="F1744" s="10"/>
      <c r="G1744" s="10"/>
      <c r="H1744" s="10"/>
      <c r="I1744" s="10"/>
      <c r="J1744" s="10"/>
      <c r="K1744" s="10"/>
      <c r="L1744" s="10"/>
      <c r="M1744" s="10"/>
      <c r="N1744" s="10"/>
      <c r="O1744" s="10"/>
      <c r="P1744" s="10"/>
      <c r="Q1744" s="10"/>
      <c r="R1744" s="10"/>
      <c r="S1744" s="10"/>
      <c r="T1744" s="10"/>
      <c r="U1744" s="10"/>
      <c r="V1744" s="10"/>
    </row>
    <row r="1745" spans="1:22">
      <c r="A1745" s="10"/>
      <c r="B1745" s="10"/>
      <c r="C1745" s="10"/>
      <c r="D1745" s="10"/>
      <c r="E1745" s="10"/>
      <c r="F1745" s="10"/>
      <c r="G1745" s="10"/>
      <c r="H1745" s="10"/>
      <c r="I1745" s="10"/>
      <c r="J1745" s="10"/>
      <c r="K1745" s="10"/>
      <c r="L1745" s="10"/>
      <c r="M1745" s="10"/>
      <c r="N1745" s="10"/>
      <c r="O1745" s="10"/>
      <c r="P1745" s="10"/>
      <c r="Q1745" s="10"/>
      <c r="R1745" s="10"/>
      <c r="S1745" s="10"/>
      <c r="T1745" s="10"/>
      <c r="U1745" s="10"/>
      <c r="V1745" s="10"/>
    </row>
    <row r="1746" spans="1:22">
      <c r="A1746" s="10"/>
      <c r="B1746" s="10"/>
      <c r="C1746" s="10"/>
      <c r="D1746" s="10"/>
      <c r="E1746" s="10"/>
      <c r="F1746" s="10"/>
      <c r="G1746" s="10"/>
      <c r="H1746" s="10"/>
      <c r="I1746" s="10"/>
      <c r="J1746" s="10"/>
      <c r="K1746" s="10"/>
      <c r="L1746" s="10"/>
      <c r="M1746" s="10"/>
      <c r="N1746" s="10"/>
      <c r="O1746" s="10"/>
      <c r="P1746" s="10"/>
      <c r="Q1746" s="10"/>
      <c r="R1746" s="10"/>
      <c r="S1746" s="10"/>
      <c r="T1746" s="10"/>
      <c r="U1746" s="10"/>
      <c r="V1746" s="10"/>
    </row>
    <row r="1747" spans="1:22">
      <c r="A1747" s="10"/>
      <c r="B1747" s="10"/>
      <c r="C1747" s="10"/>
      <c r="D1747" s="10"/>
      <c r="E1747" s="10"/>
      <c r="F1747" s="10"/>
      <c r="G1747" s="10"/>
      <c r="H1747" s="10"/>
      <c r="I1747" s="10"/>
      <c r="J1747" s="10"/>
      <c r="K1747" s="10"/>
      <c r="L1747" s="10"/>
      <c r="M1747" s="10"/>
      <c r="N1747" s="10"/>
      <c r="O1747" s="10"/>
      <c r="P1747" s="10"/>
      <c r="Q1747" s="10"/>
      <c r="R1747" s="10"/>
      <c r="S1747" s="10"/>
      <c r="T1747" s="10"/>
      <c r="U1747" s="10"/>
      <c r="V1747" s="10"/>
    </row>
    <row r="1748" spans="1:22">
      <c r="A1748" s="10"/>
      <c r="B1748" s="10"/>
      <c r="C1748" s="10"/>
      <c r="D1748" s="10"/>
      <c r="E1748" s="10"/>
      <c r="F1748" s="10"/>
      <c r="G1748" s="10"/>
      <c r="H1748" s="10"/>
      <c r="I1748" s="10"/>
      <c r="J1748" s="10"/>
      <c r="K1748" s="10"/>
      <c r="L1748" s="10"/>
      <c r="M1748" s="10"/>
      <c r="N1748" s="10"/>
      <c r="O1748" s="10"/>
      <c r="P1748" s="10"/>
      <c r="Q1748" s="10"/>
      <c r="R1748" s="10"/>
      <c r="S1748" s="10"/>
      <c r="T1748" s="10"/>
      <c r="U1748" s="10"/>
      <c r="V1748" s="10"/>
    </row>
    <row r="1749" spans="1:22">
      <c r="A1749" s="10"/>
      <c r="B1749" s="10"/>
      <c r="C1749" s="10"/>
      <c r="D1749" s="10"/>
      <c r="E1749" s="10"/>
      <c r="F1749" s="10"/>
      <c r="G1749" s="10"/>
      <c r="H1749" s="10"/>
      <c r="I1749" s="10"/>
      <c r="J1749" s="10"/>
      <c r="K1749" s="10"/>
      <c r="L1749" s="10"/>
      <c r="M1749" s="10"/>
      <c r="N1749" s="10"/>
      <c r="O1749" s="10"/>
      <c r="P1749" s="10"/>
      <c r="Q1749" s="10"/>
      <c r="R1749" s="10"/>
      <c r="S1749" s="10"/>
      <c r="T1749" s="10"/>
      <c r="U1749" s="10"/>
      <c r="V1749" s="10"/>
    </row>
    <row r="1750" spans="1:22">
      <c r="A1750" s="10"/>
      <c r="B1750" s="10"/>
      <c r="C1750" s="10"/>
      <c r="D1750" s="10"/>
      <c r="E1750" s="10"/>
      <c r="F1750" s="10"/>
      <c r="G1750" s="10"/>
      <c r="H1750" s="10"/>
      <c r="I1750" s="10"/>
      <c r="J1750" s="10"/>
      <c r="K1750" s="10"/>
      <c r="L1750" s="10"/>
      <c r="M1750" s="10"/>
      <c r="N1750" s="10"/>
      <c r="O1750" s="10"/>
      <c r="P1750" s="10"/>
      <c r="Q1750" s="10"/>
      <c r="R1750" s="10"/>
      <c r="S1750" s="10"/>
      <c r="T1750" s="10"/>
      <c r="U1750" s="10"/>
      <c r="V1750" s="10"/>
    </row>
    <row r="1751" spans="1:22">
      <c r="A1751" s="10"/>
      <c r="B1751" s="10"/>
      <c r="C1751" s="10"/>
      <c r="D1751" s="10"/>
      <c r="E1751" s="10"/>
      <c r="F1751" s="10"/>
      <c r="G1751" s="10"/>
      <c r="H1751" s="10"/>
      <c r="I1751" s="10"/>
      <c r="J1751" s="10"/>
      <c r="K1751" s="10"/>
      <c r="L1751" s="10"/>
      <c r="M1751" s="10"/>
      <c r="N1751" s="10"/>
      <c r="O1751" s="10"/>
      <c r="P1751" s="10"/>
      <c r="Q1751" s="10"/>
      <c r="R1751" s="10"/>
      <c r="S1751" s="10"/>
      <c r="T1751" s="10"/>
      <c r="U1751" s="10"/>
      <c r="V1751" s="10"/>
    </row>
    <row r="1752" spans="1:22">
      <c r="A1752" s="10"/>
      <c r="B1752" s="10"/>
      <c r="C1752" s="10"/>
      <c r="D1752" s="10"/>
      <c r="E1752" s="10"/>
      <c r="F1752" s="10"/>
      <c r="G1752" s="10"/>
      <c r="H1752" s="10"/>
      <c r="I1752" s="10"/>
      <c r="J1752" s="10"/>
      <c r="K1752" s="10"/>
      <c r="L1752" s="10"/>
      <c r="M1752" s="10"/>
      <c r="N1752" s="10"/>
      <c r="O1752" s="10"/>
      <c r="P1752" s="10"/>
      <c r="Q1752" s="10"/>
      <c r="R1752" s="10"/>
      <c r="S1752" s="10"/>
      <c r="T1752" s="10"/>
      <c r="U1752" s="10"/>
      <c r="V1752" s="10"/>
    </row>
    <row r="1753" spans="1:22">
      <c r="A1753" s="10"/>
      <c r="B1753" s="10"/>
      <c r="C1753" s="10"/>
      <c r="D1753" s="10"/>
      <c r="E1753" s="10"/>
      <c r="F1753" s="10"/>
      <c r="G1753" s="10"/>
      <c r="H1753" s="10"/>
      <c r="I1753" s="10"/>
      <c r="J1753" s="10"/>
      <c r="K1753" s="10"/>
      <c r="L1753" s="10"/>
      <c r="M1753" s="10"/>
      <c r="N1753" s="10"/>
      <c r="O1753" s="10"/>
      <c r="P1753" s="10"/>
      <c r="Q1753" s="10"/>
      <c r="R1753" s="10"/>
      <c r="S1753" s="10"/>
      <c r="T1753" s="10"/>
      <c r="U1753" s="10"/>
      <c r="V1753" s="10"/>
    </row>
    <row r="1754" spans="1:22">
      <c r="A1754" s="10"/>
      <c r="B1754" s="10"/>
      <c r="C1754" s="10"/>
      <c r="D1754" s="10"/>
      <c r="E1754" s="10"/>
      <c r="F1754" s="10"/>
      <c r="G1754" s="10"/>
      <c r="H1754" s="10"/>
      <c r="I1754" s="10"/>
      <c r="J1754" s="10"/>
      <c r="K1754" s="10"/>
      <c r="L1754" s="10"/>
      <c r="M1754" s="10"/>
      <c r="N1754" s="10"/>
      <c r="O1754" s="10"/>
      <c r="P1754" s="10"/>
      <c r="Q1754" s="10"/>
      <c r="R1754" s="10"/>
      <c r="S1754" s="10"/>
      <c r="T1754" s="10"/>
      <c r="U1754" s="10"/>
      <c r="V1754" s="10"/>
    </row>
    <row r="1755" spans="1:22">
      <c r="A1755" s="10"/>
      <c r="B1755" s="10"/>
      <c r="C1755" s="10"/>
      <c r="D1755" s="10"/>
      <c r="E1755" s="10"/>
      <c r="F1755" s="10"/>
      <c r="G1755" s="10"/>
      <c r="H1755" s="10"/>
      <c r="I1755" s="10"/>
      <c r="J1755" s="10"/>
      <c r="K1755" s="10"/>
      <c r="L1755" s="10"/>
      <c r="M1755" s="10"/>
      <c r="N1755" s="10"/>
      <c r="O1755" s="10"/>
      <c r="P1755" s="10"/>
      <c r="Q1755" s="10"/>
      <c r="R1755" s="10"/>
      <c r="S1755" s="10"/>
      <c r="T1755" s="10"/>
      <c r="U1755" s="10"/>
      <c r="V1755" s="10"/>
    </row>
    <row r="1756" spans="1:22">
      <c r="A1756" s="10"/>
      <c r="B1756" s="10"/>
      <c r="C1756" s="10"/>
      <c r="D1756" s="10"/>
      <c r="E1756" s="10"/>
      <c r="F1756" s="10"/>
      <c r="G1756" s="10"/>
      <c r="H1756" s="10"/>
      <c r="I1756" s="10"/>
      <c r="J1756" s="10"/>
      <c r="K1756" s="10"/>
      <c r="L1756" s="10"/>
      <c r="M1756" s="10"/>
      <c r="N1756" s="10"/>
      <c r="O1756" s="10"/>
      <c r="P1756" s="10"/>
      <c r="Q1756" s="10"/>
      <c r="R1756" s="10"/>
      <c r="S1756" s="10"/>
      <c r="T1756" s="10"/>
      <c r="U1756" s="10"/>
      <c r="V1756" s="10"/>
    </row>
    <row r="1757" spans="1:22">
      <c r="A1757" s="10"/>
      <c r="B1757" s="10"/>
      <c r="C1757" s="10"/>
      <c r="D1757" s="10"/>
      <c r="E1757" s="10"/>
      <c r="F1757" s="10"/>
      <c r="G1757" s="10"/>
      <c r="H1757" s="10"/>
      <c r="I1757" s="10"/>
      <c r="J1757" s="10"/>
      <c r="K1757" s="10"/>
      <c r="L1757" s="10"/>
      <c r="M1757" s="10"/>
      <c r="N1757" s="10"/>
      <c r="O1757" s="10"/>
      <c r="P1757" s="10"/>
      <c r="Q1757" s="10"/>
      <c r="R1757" s="10"/>
      <c r="S1757" s="10"/>
      <c r="T1757" s="10"/>
      <c r="U1757" s="10"/>
      <c r="V1757" s="10"/>
    </row>
    <row r="1758" spans="1:22">
      <c r="A1758" s="10"/>
      <c r="B1758" s="10"/>
      <c r="C1758" s="10"/>
      <c r="D1758" s="10"/>
      <c r="E1758" s="10"/>
      <c r="F1758" s="10"/>
      <c r="G1758" s="10"/>
      <c r="H1758" s="10"/>
      <c r="I1758" s="10"/>
      <c r="J1758" s="10"/>
      <c r="K1758" s="10"/>
      <c r="L1758" s="10"/>
      <c r="M1758" s="10"/>
      <c r="N1758" s="10"/>
      <c r="O1758" s="10"/>
      <c r="P1758" s="10"/>
      <c r="Q1758" s="10"/>
      <c r="R1758" s="10"/>
      <c r="S1758" s="10"/>
      <c r="T1758" s="10"/>
      <c r="U1758" s="10"/>
      <c r="V1758" s="10"/>
    </row>
    <row r="1759" spans="1:22">
      <c r="A1759" s="10"/>
      <c r="B1759" s="10"/>
      <c r="C1759" s="10"/>
      <c r="D1759" s="10"/>
      <c r="E1759" s="10"/>
      <c r="F1759" s="10"/>
      <c r="G1759" s="10"/>
      <c r="H1759" s="10"/>
      <c r="I1759" s="10"/>
      <c r="J1759" s="10"/>
      <c r="K1759" s="10"/>
      <c r="L1759" s="10"/>
      <c r="M1759" s="10"/>
      <c r="N1759" s="10"/>
      <c r="O1759" s="10"/>
      <c r="P1759" s="10"/>
      <c r="Q1759" s="10"/>
      <c r="R1759" s="10"/>
      <c r="S1759" s="10"/>
      <c r="T1759" s="10"/>
      <c r="U1759" s="10"/>
      <c r="V1759" s="10"/>
    </row>
    <row r="1760" spans="1:22">
      <c r="A1760" s="10"/>
      <c r="B1760" s="10"/>
      <c r="C1760" s="10"/>
      <c r="D1760" s="10"/>
      <c r="E1760" s="10"/>
      <c r="F1760" s="10"/>
      <c r="G1760" s="10"/>
      <c r="H1760" s="10"/>
      <c r="I1760" s="10"/>
      <c r="J1760" s="10"/>
      <c r="K1760" s="10"/>
      <c r="L1760" s="10"/>
      <c r="M1760" s="10"/>
      <c r="N1760" s="10"/>
      <c r="O1760" s="10"/>
      <c r="P1760" s="10"/>
      <c r="Q1760" s="10"/>
      <c r="R1760" s="10"/>
      <c r="S1760" s="10"/>
      <c r="T1760" s="10"/>
      <c r="U1760" s="10"/>
      <c r="V1760" s="10"/>
    </row>
    <row r="1761" spans="1:22">
      <c r="A1761" s="10"/>
      <c r="B1761" s="10"/>
      <c r="C1761" s="10"/>
      <c r="D1761" s="10"/>
      <c r="E1761" s="10"/>
      <c r="F1761" s="10"/>
      <c r="G1761" s="10"/>
      <c r="H1761" s="10"/>
      <c r="I1761" s="10"/>
      <c r="J1761" s="10"/>
      <c r="K1761" s="10"/>
      <c r="L1761" s="10"/>
      <c r="M1761" s="10"/>
      <c r="N1761" s="10"/>
      <c r="O1761" s="10"/>
      <c r="P1761" s="10"/>
      <c r="Q1761" s="10"/>
      <c r="R1761" s="10"/>
      <c r="S1761" s="10"/>
      <c r="T1761" s="10"/>
      <c r="U1761" s="10"/>
      <c r="V1761" s="10"/>
    </row>
    <row r="1762" spans="1:22">
      <c r="A1762" s="10"/>
      <c r="B1762" s="10"/>
      <c r="C1762" s="10"/>
      <c r="D1762" s="10"/>
      <c r="E1762" s="10"/>
      <c r="F1762" s="10"/>
      <c r="G1762" s="10"/>
      <c r="H1762" s="10"/>
      <c r="I1762" s="10"/>
      <c r="J1762" s="10"/>
      <c r="K1762" s="10"/>
      <c r="L1762" s="10"/>
      <c r="M1762" s="10"/>
      <c r="N1762" s="10"/>
      <c r="O1762" s="10"/>
      <c r="P1762" s="10"/>
      <c r="Q1762" s="10"/>
      <c r="R1762" s="10"/>
      <c r="S1762" s="10"/>
      <c r="T1762" s="10"/>
      <c r="U1762" s="10"/>
      <c r="V1762" s="10"/>
    </row>
    <row r="1763" spans="1:22">
      <c r="A1763" s="10"/>
      <c r="B1763" s="10"/>
      <c r="C1763" s="10"/>
      <c r="D1763" s="10"/>
      <c r="E1763" s="10"/>
      <c r="F1763" s="10"/>
      <c r="G1763" s="10"/>
      <c r="H1763" s="10"/>
      <c r="I1763" s="10"/>
      <c r="J1763" s="10"/>
      <c r="K1763" s="10"/>
      <c r="L1763" s="10"/>
      <c r="M1763" s="10"/>
      <c r="N1763" s="10"/>
      <c r="O1763" s="10"/>
      <c r="P1763" s="10"/>
      <c r="Q1763" s="10"/>
      <c r="R1763" s="10"/>
      <c r="S1763" s="10"/>
      <c r="T1763" s="10"/>
      <c r="U1763" s="10"/>
      <c r="V1763" s="10"/>
    </row>
    <row r="1764" spans="1:22">
      <c r="A1764" s="10"/>
      <c r="B1764" s="10"/>
      <c r="C1764" s="10"/>
      <c r="D1764" s="10"/>
      <c r="E1764" s="10"/>
      <c r="F1764" s="10"/>
      <c r="G1764" s="10"/>
      <c r="H1764" s="10"/>
      <c r="I1764" s="10"/>
      <c r="J1764" s="10"/>
      <c r="K1764" s="10"/>
      <c r="L1764" s="10"/>
      <c r="M1764" s="10"/>
      <c r="N1764" s="10"/>
      <c r="O1764" s="10"/>
      <c r="P1764" s="10"/>
      <c r="Q1764" s="10"/>
      <c r="R1764" s="10"/>
      <c r="S1764" s="10"/>
      <c r="T1764" s="10"/>
      <c r="U1764" s="10"/>
      <c r="V1764" s="10"/>
    </row>
    <row r="1765" spans="1:22">
      <c r="A1765" s="10"/>
      <c r="B1765" s="10"/>
      <c r="C1765" s="10"/>
      <c r="D1765" s="10"/>
      <c r="E1765" s="10"/>
      <c r="F1765" s="10"/>
      <c r="G1765" s="10"/>
      <c r="H1765" s="10"/>
      <c r="I1765" s="10"/>
      <c r="J1765" s="10"/>
      <c r="K1765" s="10"/>
      <c r="L1765" s="10"/>
      <c r="M1765" s="10"/>
      <c r="N1765" s="10"/>
      <c r="O1765" s="10"/>
      <c r="P1765" s="10"/>
      <c r="Q1765" s="10"/>
      <c r="R1765" s="10"/>
      <c r="S1765" s="10"/>
      <c r="T1765" s="10"/>
      <c r="U1765" s="10"/>
      <c r="V1765" s="10"/>
    </row>
    <row r="1766" spans="1:22">
      <c r="A1766" s="10"/>
      <c r="B1766" s="10"/>
      <c r="C1766" s="10"/>
      <c r="D1766" s="10"/>
      <c r="E1766" s="10"/>
      <c r="F1766" s="10"/>
      <c r="G1766" s="10"/>
      <c r="H1766" s="10"/>
      <c r="I1766" s="10"/>
      <c r="J1766" s="10"/>
      <c r="K1766" s="10"/>
      <c r="L1766" s="10"/>
      <c r="M1766" s="10"/>
      <c r="N1766" s="10"/>
      <c r="O1766" s="10"/>
      <c r="P1766" s="10"/>
      <c r="Q1766" s="10"/>
      <c r="R1766" s="10"/>
      <c r="S1766" s="10"/>
      <c r="T1766" s="10"/>
      <c r="U1766" s="10"/>
      <c r="V1766" s="10"/>
    </row>
    <row r="1767" spans="1:22">
      <c r="A1767" s="10"/>
      <c r="B1767" s="10"/>
      <c r="C1767" s="10"/>
      <c r="D1767" s="10"/>
      <c r="E1767" s="10"/>
      <c r="F1767" s="10"/>
      <c r="G1767" s="10"/>
      <c r="H1767" s="10"/>
      <c r="I1767" s="10"/>
      <c r="J1767" s="10"/>
      <c r="K1767" s="10"/>
      <c r="L1767" s="10"/>
      <c r="M1767" s="10"/>
      <c r="N1767" s="10"/>
      <c r="O1767" s="10"/>
      <c r="P1767" s="10"/>
      <c r="Q1767" s="10"/>
      <c r="R1767" s="10"/>
      <c r="S1767" s="10"/>
      <c r="T1767" s="10"/>
      <c r="U1767" s="10"/>
      <c r="V1767" s="10"/>
    </row>
    <row r="1768" spans="1:22">
      <c r="A1768" s="10"/>
      <c r="B1768" s="10"/>
      <c r="C1768" s="10"/>
      <c r="D1768" s="10"/>
      <c r="E1768" s="10"/>
      <c r="F1768" s="10"/>
      <c r="G1768" s="10"/>
      <c r="H1768" s="10"/>
      <c r="I1768" s="10"/>
      <c r="J1768" s="10"/>
      <c r="K1768" s="10"/>
      <c r="L1768" s="10"/>
      <c r="M1768" s="10"/>
      <c r="N1768" s="10"/>
      <c r="O1768" s="10"/>
      <c r="P1768" s="10"/>
      <c r="Q1768" s="10"/>
      <c r="R1768" s="10"/>
      <c r="S1768" s="10"/>
      <c r="T1768" s="10"/>
      <c r="U1768" s="10"/>
      <c r="V1768" s="10"/>
    </row>
    <row r="1769" spans="1:22">
      <c r="A1769" s="10"/>
      <c r="B1769" s="10"/>
      <c r="C1769" s="10"/>
      <c r="D1769" s="10"/>
      <c r="E1769" s="10"/>
      <c r="F1769" s="10"/>
      <c r="G1769" s="10"/>
      <c r="H1769" s="10"/>
      <c r="I1769" s="10"/>
      <c r="J1769" s="10"/>
      <c r="K1769" s="10"/>
      <c r="L1769" s="10"/>
      <c r="M1769" s="10"/>
      <c r="N1769" s="10"/>
      <c r="O1769" s="10"/>
      <c r="P1769" s="10"/>
      <c r="Q1769" s="10"/>
      <c r="R1769" s="10"/>
      <c r="S1769" s="10"/>
      <c r="T1769" s="10"/>
      <c r="U1769" s="10"/>
      <c r="V1769" s="10"/>
    </row>
    <row r="1770" spans="1:22">
      <c r="A1770" s="10"/>
      <c r="B1770" s="10"/>
      <c r="C1770" s="10"/>
      <c r="D1770" s="10"/>
      <c r="E1770" s="10"/>
      <c r="F1770" s="10"/>
      <c r="G1770" s="10"/>
      <c r="H1770" s="10"/>
      <c r="I1770" s="10"/>
      <c r="J1770" s="10"/>
      <c r="K1770" s="10"/>
      <c r="L1770" s="10"/>
      <c r="M1770" s="10"/>
      <c r="N1770" s="10"/>
      <c r="O1770" s="10"/>
      <c r="P1770" s="10"/>
      <c r="Q1770" s="10"/>
      <c r="R1770" s="10"/>
      <c r="S1770" s="10"/>
      <c r="T1770" s="10"/>
      <c r="U1770" s="10"/>
      <c r="V1770" s="10"/>
    </row>
    <row r="1771" spans="1:22">
      <c r="A1771" s="10"/>
      <c r="B1771" s="10"/>
      <c r="C1771" s="10"/>
      <c r="D1771" s="10"/>
      <c r="E1771" s="10"/>
      <c r="F1771" s="10"/>
      <c r="G1771" s="10"/>
      <c r="H1771" s="10"/>
      <c r="I1771" s="10"/>
      <c r="J1771" s="10"/>
      <c r="K1771" s="10"/>
      <c r="L1771" s="10"/>
      <c r="M1771" s="10"/>
      <c r="N1771" s="10"/>
      <c r="O1771" s="10"/>
      <c r="P1771" s="10"/>
      <c r="Q1771" s="10"/>
      <c r="R1771" s="10"/>
      <c r="S1771" s="10"/>
      <c r="T1771" s="10"/>
      <c r="U1771" s="10"/>
      <c r="V1771" s="10"/>
    </row>
    <row r="1772" spans="1:22">
      <c r="A1772" s="10"/>
      <c r="B1772" s="10"/>
      <c r="C1772" s="10"/>
      <c r="D1772" s="10"/>
      <c r="E1772" s="10"/>
      <c r="F1772" s="10"/>
      <c r="G1772" s="10"/>
      <c r="H1772" s="10"/>
      <c r="I1772" s="10"/>
      <c r="J1772" s="10"/>
      <c r="K1772" s="10"/>
      <c r="L1772" s="10"/>
      <c r="M1772" s="10"/>
      <c r="N1772" s="10"/>
      <c r="O1772" s="10"/>
      <c r="P1772" s="10"/>
      <c r="Q1772" s="10"/>
      <c r="R1772" s="10"/>
      <c r="S1772" s="10"/>
      <c r="T1772" s="10"/>
      <c r="U1772" s="10"/>
      <c r="V1772" s="10"/>
    </row>
    <row r="1773" spans="1:22">
      <c r="A1773" s="10"/>
      <c r="B1773" s="10"/>
      <c r="C1773" s="10"/>
      <c r="D1773" s="10"/>
      <c r="E1773" s="10"/>
      <c r="F1773" s="10"/>
      <c r="G1773" s="10"/>
      <c r="H1773" s="10"/>
      <c r="I1773" s="10"/>
      <c r="J1773" s="10"/>
      <c r="K1773" s="10"/>
      <c r="L1773" s="10"/>
      <c r="M1773" s="10"/>
      <c r="N1773" s="10"/>
      <c r="O1773" s="10"/>
      <c r="P1773" s="10"/>
      <c r="Q1773" s="10"/>
      <c r="R1773" s="10"/>
      <c r="S1773" s="10"/>
      <c r="T1773" s="10"/>
      <c r="U1773" s="10"/>
      <c r="V1773" s="10"/>
    </row>
    <row r="1774" spans="1:22">
      <c r="A1774" s="10"/>
      <c r="B1774" s="10"/>
      <c r="C1774" s="10"/>
      <c r="D1774" s="10"/>
      <c r="E1774" s="10"/>
      <c r="F1774" s="10"/>
      <c r="G1774" s="10"/>
      <c r="H1774" s="10"/>
      <c r="I1774" s="10"/>
      <c r="J1774" s="10"/>
      <c r="K1774" s="10"/>
      <c r="L1774" s="10"/>
      <c r="M1774" s="10"/>
      <c r="N1774" s="10"/>
      <c r="O1774" s="10"/>
      <c r="P1774" s="10"/>
      <c r="Q1774" s="10"/>
      <c r="R1774" s="10"/>
      <c r="S1774" s="10"/>
      <c r="T1774" s="10"/>
      <c r="U1774" s="10"/>
      <c r="V1774" s="10"/>
    </row>
    <row r="1775" spans="1:22">
      <c r="A1775" s="10"/>
      <c r="B1775" s="10"/>
      <c r="C1775" s="10"/>
      <c r="D1775" s="10"/>
      <c r="E1775" s="10"/>
      <c r="F1775" s="10"/>
      <c r="G1775" s="10"/>
      <c r="H1775" s="10"/>
      <c r="I1775" s="10"/>
      <c r="J1775" s="10"/>
      <c r="K1775" s="10"/>
      <c r="L1775" s="10"/>
      <c r="M1775" s="10"/>
      <c r="N1775" s="10"/>
      <c r="O1775" s="10"/>
      <c r="P1775" s="10"/>
      <c r="Q1775" s="10"/>
      <c r="R1775" s="10"/>
      <c r="S1775" s="10"/>
      <c r="T1775" s="10"/>
      <c r="U1775" s="10"/>
      <c r="V1775" s="10"/>
    </row>
    <row r="1776" spans="1:22">
      <c r="A1776" s="10"/>
      <c r="B1776" s="10"/>
      <c r="C1776" s="10"/>
      <c r="D1776" s="10"/>
      <c r="E1776" s="10"/>
      <c r="F1776" s="10"/>
      <c r="G1776" s="10"/>
      <c r="H1776" s="10"/>
      <c r="I1776" s="10"/>
      <c r="J1776" s="10"/>
      <c r="K1776" s="10"/>
      <c r="L1776" s="10"/>
      <c r="M1776" s="10"/>
      <c r="N1776" s="10"/>
      <c r="O1776" s="10"/>
      <c r="P1776" s="10"/>
      <c r="Q1776" s="10"/>
      <c r="R1776" s="10"/>
      <c r="S1776" s="10"/>
      <c r="T1776" s="10"/>
      <c r="U1776" s="10"/>
      <c r="V1776" s="10"/>
    </row>
    <row r="1777" spans="1:22">
      <c r="A1777" s="10"/>
      <c r="B1777" s="10"/>
      <c r="C1777" s="10"/>
      <c r="D1777" s="10"/>
      <c r="E1777" s="10"/>
      <c r="F1777" s="10"/>
      <c r="G1777" s="10"/>
      <c r="H1777" s="10"/>
      <c r="I1777" s="10"/>
      <c r="J1777" s="10"/>
      <c r="K1777" s="10"/>
      <c r="L1777" s="10"/>
      <c r="M1777" s="10"/>
      <c r="N1777" s="10"/>
      <c r="O1777" s="10"/>
      <c r="P1777" s="10"/>
      <c r="Q1777" s="10"/>
      <c r="R1777" s="10"/>
      <c r="S1777" s="10"/>
      <c r="T1777" s="10"/>
      <c r="U1777" s="10"/>
      <c r="V1777" s="10"/>
    </row>
    <row r="1778" spans="1:22">
      <c r="A1778" s="10"/>
      <c r="B1778" s="10"/>
      <c r="C1778" s="10"/>
      <c r="D1778" s="10"/>
      <c r="E1778" s="10"/>
      <c r="F1778" s="10"/>
      <c r="G1778" s="10"/>
      <c r="H1778" s="10"/>
      <c r="I1778" s="10"/>
      <c r="J1778" s="10"/>
      <c r="K1778" s="10"/>
      <c r="L1778" s="10"/>
      <c r="M1778" s="10"/>
      <c r="N1778" s="10"/>
      <c r="O1778" s="10"/>
      <c r="P1778" s="10"/>
      <c r="Q1778" s="10"/>
      <c r="R1778" s="10"/>
      <c r="S1778" s="10"/>
      <c r="T1778" s="10"/>
      <c r="U1778" s="10"/>
      <c r="V1778" s="10"/>
    </row>
    <row r="1779" spans="1:22">
      <c r="A1779" s="10"/>
      <c r="B1779" s="10"/>
      <c r="C1779" s="10"/>
      <c r="D1779" s="10"/>
      <c r="E1779" s="10"/>
      <c r="F1779" s="10"/>
      <c r="G1779" s="10"/>
      <c r="H1779" s="10"/>
      <c r="I1779" s="10"/>
      <c r="J1779" s="10"/>
      <c r="K1779" s="10"/>
      <c r="L1779" s="10"/>
      <c r="M1779" s="10"/>
      <c r="N1779" s="10"/>
      <c r="O1779" s="10"/>
      <c r="P1779" s="10"/>
      <c r="Q1779" s="10"/>
      <c r="R1779" s="10"/>
      <c r="S1779" s="10"/>
      <c r="T1779" s="10"/>
      <c r="U1779" s="10"/>
      <c r="V1779" s="10"/>
    </row>
    <row r="1780" spans="1:22">
      <c r="A1780" s="10"/>
      <c r="B1780" s="10"/>
      <c r="C1780" s="10"/>
      <c r="D1780" s="10"/>
      <c r="E1780" s="10"/>
      <c r="F1780" s="10"/>
      <c r="G1780" s="10"/>
      <c r="H1780" s="10"/>
      <c r="I1780" s="10"/>
      <c r="J1780" s="10"/>
      <c r="K1780" s="10"/>
      <c r="L1780" s="10"/>
      <c r="M1780" s="10"/>
      <c r="N1780" s="10"/>
      <c r="O1780" s="10"/>
      <c r="P1780" s="10"/>
      <c r="Q1780" s="10"/>
      <c r="R1780" s="10"/>
      <c r="S1780" s="10"/>
      <c r="T1780" s="10"/>
      <c r="U1780" s="10"/>
      <c r="V1780" s="10"/>
    </row>
    <row r="1781" spans="1:22">
      <c r="A1781" s="10"/>
      <c r="B1781" s="10"/>
      <c r="C1781" s="10"/>
      <c r="D1781" s="10"/>
      <c r="E1781" s="10"/>
      <c r="F1781" s="10"/>
      <c r="G1781" s="10"/>
      <c r="H1781" s="10"/>
      <c r="I1781" s="10"/>
      <c r="J1781" s="10"/>
      <c r="K1781" s="10"/>
      <c r="L1781" s="10"/>
      <c r="M1781" s="10"/>
      <c r="N1781" s="10"/>
      <c r="O1781" s="10"/>
      <c r="P1781" s="10"/>
      <c r="Q1781" s="10"/>
      <c r="R1781" s="10"/>
      <c r="S1781" s="10"/>
      <c r="T1781" s="10"/>
      <c r="U1781" s="10"/>
      <c r="V1781" s="10"/>
    </row>
    <row r="1782" spans="1:22">
      <c r="A1782" s="10"/>
      <c r="B1782" s="10"/>
      <c r="C1782" s="10"/>
      <c r="D1782" s="10"/>
      <c r="E1782" s="10"/>
      <c r="F1782" s="10"/>
      <c r="G1782" s="10"/>
      <c r="H1782" s="10"/>
      <c r="I1782" s="10"/>
      <c r="J1782" s="10"/>
      <c r="K1782" s="10"/>
      <c r="L1782" s="10"/>
      <c r="M1782" s="10"/>
      <c r="N1782" s="10"/>
      <c r="O1782" s="10"/>
      <c r="P1782" s="10"/>
      <c r="Q1782" s="10"/>
      <c r="R1782" s="10"/>
      <c r="S1782" s="10"/>
      <c r="T1782" s="10"/>
      <c r="U1782" s="10"/>
      <c r="V1782" s="10"/>
    </row>
    <row r="1783" spans="1:22">
      <c r="A1783" s="10"/>
      <c r="B1783" s="10"/>
      <c r="C1783" s="10"/>
      <c r="D1783" s="10"/>
      <c r="E1783" s="10"/>
      <c r="F1783" s="10"/>
      <c r="G1783" s="10"/>
      <c r="H1783" s="10"/>
      <c r="I1783" s="10"/>
      <c r="J1783" s="10"/>
      <c r="K1783" s="10"/>
      <c r="L1783" s="10"/>
      <c r="M1783" s="10"/>
      <c r="N1783" s="10"/>
      <c r="O1783" s="10"/>
      <c r="P1783" s="10"/>
      <c r="Q1783" s="10"/>
      <c r="R1783" s="10"/>
      <c r="S1783" s="10"/>
      <c r="T1783" s="10"/>
      <c r="U1783" s="10"/>
      <c r="V1783" s="10"/>
    </row>
    <row r="1784" spans="1:22">
      <c r="A1784" s="10"/>
      <c r="B1784" s="10"/>
      <c r="C1784" s="10"/>
      <c r="D1784" s="10"/>
      <c r="E1784" s="10"/>
      <c r="F1784" s="10"/>
      <c r="G1784" s="10"/>
      <c r="H1784" s="10"/>
      <c r="I1784" s="10"/>
      <c r="J1784" s="10"/>
      <c r="K1784" s="10"/>
      <c r="L1784" s="10"/>
      <c r="M1784" s="10"/>
      <c r="N1784" s="10"/>
      <c r="O1784" s="10"/>
      <c r="P1784" s="10"/>
      <c r="Q1784" s="10"/>
      <c r="R1784" s="10"/>
      <c r="S1784" s="10"/>
      <c r="T1784" s="10"/>
      <c r="U1784" s="10"/>
      <c r="V1784" s="10"/>
    </row>
    <row r="1785" spans="1:22">
      <c r="A1785" s="10"/>
      <c r="B1785" s="10"/>
      <c r="C1785" s="10"/>
      <c r="D1785" s="10"/>
      <c r="E1785" s="10"/>
      <c r="F1785" s="10"/>
      <c r="G1785" s="10"/>
      <c r="H1785" s="10"/>
      <c r="I1785" s="10"/>
      <c r="J1785" s="10"/>
      <c r="K1785" s="10"/>
      <c r="L1785" s="10"/>
      <c r="M1785" s="10"/>
      <c r="N1785" s="10"/>
      <c r="O1785" s="10"/>
      <c r="P1785" s="10"/>
      <c r="Q1785" s="10"/>
      <c r="R1785" s="10"/>
      <c r="S1785" s="10"/>
      <c r="T1785" s="10"/>
      <c r="U1785" s="10"/>
      <c r="V1785" s="10"/>
    </row>
    <row r="1786" spans="1:22">
      <c r="A1786" s="10"/>
      <c r="B1786" s="10"/>
      <c r="C1786" s="10"/>
      <c r="D1786" s="10"/>
      <c r="E1786" s="10"/>
      <c r="F1786" s="10"/>
      <c r="G1786" s="10"/>
      <c r="H1786" s="10"/>
      <c r="I1786" s="10"/>
      <c r="J1786" s="10"/>
      <c r="K1786" s="10"/>
      <c r="L1786" s="10"/>
      <c r="M1786" s="10"/>
      <c r="N1786" s="10"/>
      <c r="O1786" s="10"/>
      <c r="P1786" s="10"/>
      <c r="Q1786" s="10"/>
      <c r="R1786" s="10"/>
      <c r="S1786" s="10"/>
      <c r="T1786" s="10"/>
      <c r="U1786" s="10"/>
      <c r="V1786" s="10"/>
    </row>
    <row r="1787" spans="1:22">
      <c r="A1787" s="10"/>
      <c r="B1787" s="10"/>
      <c r="C1787" s="10"/>
      <c r="D1787" s="10"/>
      <c r="E1787" s="10"/>
      <c r="F1787" s="10"/>
      <c r="G1787" s="10"/>
      <c r="H1787" s="10"/>
      <c r="I1787" s="10"/>
      <c r="J1787" s="10"/>
      <c r="K1787" s="10"/>
      <c r="L1787" s="10"/>
      <c r="M1787" s="10"/>
      <c r="N1787" s="10"/>
      <c r="O1787" s="10"/>
      <c r="P1787" s="10"/>
      <c r="Q1787" s="10"/>
      <c r="R1787" s="10"/>
      <c r="S1787" s="10"/>
      <c r="T1787" s="10"/>
      <c r="U1787" s="10"/>
      <c r="V1787" s="10"/>
    </row>
    <row r="1788" spans="1:22">
      <c r="A1788" s="10"/>
      <c r="B1788" s="10"/>
      <c r="C1788" s="10"/>
      <c r="D1788" s="10"/>
      <c r="E1788" s="10"/>
      <c r="F1788" s="10"/>
      <c r="G1788" s="10"/>
      <c r="H1788" s="10"/>
      <c r="I1788" s="10"/>
      <c r="J1788" s="10"/>
      <c r="K1788" s="10"/>
      <c r="L1788" s="10"/>
      <c r="M1788" s="10"/>
      <c r="N1788" s="10"/>
      <c r="O1788" s="10"/>
      <c r="P1788" s="10"/>
      <c r="Q1788" s="10"/>
      <c r="R1788" s="10"/>
      <c r="S1788" s="10"/>
      <c r="T1788" s="10"/>
      <c r="U1788" s="10"/>
      <c r="V1788" s="10"/>
    </row>
    <row r="1789" spans="1:22">
      <c r="A1789" s="10"/>
      <c r="B1789" s="10"/>
      <c r="C1789" s="10"/>
      <c r="D1789" s="10"/>
      <c r="E1789" s="10"/>
      <c r="F1789" s="10"/>
      <c r="G1789" s="10"/>
      <c r="H1789" s="10"/>
      <c r="I1789" s="10"/>
      <c r="J1789" s="10"/>
      <c r="K1789" s="10"/>
      <c r="L1789" s="10"/>
      <c r="M1789" s="10"/>
      <c r="N1789" s="10"/>
      <c r="O1789" s="10"/>
      <c r="P1789" s="10"/>
      <c r="Q1789" s="10"/>
      <c r="R1789" s="10"/>
      <c r="S1789" s="10"/>
      <c r="T1789" s="10"/>
      <c r="U1789" s="10"/>
      <c r="V1789" s="10"/>
    </row>
    <row r="1790" spans="1:22">
      <c r="A1790" s="10"/>
      <c r="B1790" s="10"/>
      <c r="C1790" s="10"/>
      <c r="D1790" s="10"/>
      <c r="E1790" s="10"/>
      <c r="F1790" s="10"/>
      <c r="G1790" s="10"/>
      <c r="H1790" s="10"/>
      <c r="I1790" s="10"/>
      <c r="J1790" s="10"/>
      <c r="K1790" s="10"/>
      <c r="L1790" s="10"/>
      <c r="M1790" s="10"/>
      <c r="N1790" s="10"/>
      <c r="O1790" s="10"/>
      <c r="P1790" s="10"/>
      <c r="Q1790" s="10"/>
      <c r="R1790" s="10"/>
      <c r="S1790" s="10"/>
      <c r="T1790" s="10"/>
      <c r="U1790" s="10"/>
      <c r="V1790" s="10"/>
    </row>
    <row r="1791" spans="1:22">
      <c r="A1791" s="10"/>
      <c r="B1791" s="10"/>
      <c r="C1791" s="10"/>
      <c r="D1791" s="10"/>
      <c r="E1791" s="10"/>
      <c r="F1791" s="10"/>
      <c r="G1791" s="10"/>
      <c r="H1791" s="10"/>
      <c r="I1791" s="10"/>
      <c r="J1791" s="10"/>
      <c r="K1791" s="10"/>
      <c r="L1791" s="10"/>
      <c r="M1791" s="10"/>
      <c r="N1791" s="10"/>
      <c r="O1791" s="10"/>
      <c r="P1791" s="10"/>
      <c r="Q1791" s="10"/>
      <c r="R1791" s="10"/>
      <c r="S1791" s="10"/>
      <c r="T1791" s="10"/>
      <c r="U1791" s="10"/>
      <c r="V1791" s="10"/>
    </row>
    <row r="1792" spans="1:22">
      <c r="A1792" s="10"/>
      <c r="B1792" s="10"/>
      <c r="C1792" s="10"/>
      <c r="D1792" s="10"/>
      <c r="E1792" s="10"/>
      <c r="F1792" s="10"/>
      <c r="G1792" s="10"/>
      <c r="H1792" s="10"/>
      <c r="I1792" s="10"/>
      <c r="J1792" s="10"/>
      <c r="K1792" s="10"/>
      <c r="L1792" s="10"/>
      <c r="M1792" s="10"/>
      <c r="N1792" s="10"/>
      <c r="O1792" s="10"/>
      <c r="P1792" s="10"/>
      <c r="Q1792" s="10"/>
      <c r="R1792" s="10"/>
      <c r="S1792" s="10"/>
      <c r="T1792" s="10"/>
      <c r="U1792" s="10"/>
      <c r="V1792" s="10"/>
    </row>
    <row r="1793" spans="1:22">
      <c r="A1793" s="10"/>
      <c r="B1793" s="10"/>
      <c r="C1793" s="10"/>
      <c r="D1793" s="10"/>
      <c r="E1793" s="10"/>
      <c r="F1793" s="10"/>
      <c r="G1793" s="10"/>
      <c r="H1793" s="10"/>
      <c r="I1793" s="10"/>
      <c r="J1793" s="10"/>
      <c r="K1793" s="10"/>
      <c r="L1793" s="10"/>
      <c r="M1793" s="10"/>
      <c r="N1793" s="10"/>
      <c r="O1793" s="10"/>
      <c r="P1793" s="10"/>
      <c r="Q1793" s="10"/>
      <c r="R1793" s="10"/>
      <c r="S1793" s="10"/>
      <c r="T1793" s="10"/>
      <c r="U1793" s="10"/>
      <c r="V1793" s="10"/>
    </row>
    <row r="1794" spans="1:22">
      <c r="A1794" s="10"/>
      <c r="B1794" s="10"/>
      <c r="C1794" s="10"/>
      <c r="D1794" s="10"/>
      <c r="E1794" s="10"/>
      <c r="F1794" s="10"/>
      <c r="G1794" s="10"/>
      <c r="H1794" s="10"/>
      <c r="I1794" s="10"/>
      <c r="J1794" s="10"/>
      <c r="K1794" s="10"/>
      <c r="L1794" s="10"/>
      <c r="M1794" s="10"/>
      <c r="N1794" s="10"/>
      <c r="O1794" s="10"/>
      <c r="P1794" s="10"/>
      <c r="Q1794" s="10"/>
      <c r="R1794" s="10"/>
      <c r="S1794" s="10"/>
      <c r="T1794" s="10"/>
      <c r="U1794" s="10"/>
      <c r="V1794" s="10"/>
    </row>
    <row r="1795" spans="1:22">
      <c r="A1795" s="10"/>
      <c r="B1795" s="10"/>
      <c r="C1795" s="10"/>
      <c r="D1795" s="10"/>
      <c r="E1795" s="10"/>
      <c r="F1795" s="10"/>
      <c r="G1795" s="10"/>
      <c r="H1795" s="10"/>
      <c r="I1795" s="10"/>
      <c r="J1795" s="10"/>
      <c r="K1795" s="10"/>
      <c r="L1795" s="10"/>
      <c r="M1795" s="10"/>
      <c r="N1795" s="10"/>
      <c r="O1795" s="10"/>
      <c r="P1795" s="10"/>
      <c r="Q1795" s="10"/>
      <c r="R1795" s="10"/>
      <c r="S1795" s="10"/>
      <c r="T1795" s="10"/>
      <c r="U1795" s="10"/>
      <c r="V1795" s="10"/>
    </row>
    <row r="1796" spans="1:22">
      <c r="A1796" s="10"/>
      <c r="B1796" s="10"/>
      <c r="C1796" s="10"/>
      <c r="D1796" s="10"/>
      <c r="E1796" s="10"/>
      <c r="F1796" s="10"/>
      <c r="G1796" s="10"/>
      <c r="H1796" s="10"/>
      <c r="I1796" s="10"/>
      <c r="J1796" s="10"/>
      <c r="K1796" s="10"/>
      <c r="L1796" s="10"/>
      <c r="M1796" s="10"/>
      <c r="N1796" s="10"/>
      <c r="O1796" s="10"/>
      <c r="P1796" s="10"/>
      <c r="Q1796" s="10"/>
      <c r="R1796" s="10"/>
      <c r="S1796" s="10"/>
      <c r="T1796" s="10"/>
      <c r="U1796" s="10"/>
      <c r="V1796" s="10"/>
    </row>
    <row r="1797" spans="1:22">
      <c r="A1797" s="10"/>
      <c r="B1797" s="10"/>
      <c r="C1797" s="10"/>
      <c r="D1797" s="10"/>
      <c r="E1797" s="10"/>
      <c r="F1797" s="10"/>
      <c r="G1797" s="10"/>
      <c r="H1797" s="10"/>
      <c r="I1797" s="10"/>
      <c r="J1797" s="10"/>
      <c r="K1797" s="10"/>
      <c r="L1797" s="10"/>
      <c r="M1797" s="10"/>
      <c r="N1797" s="10"/>
      <c r="O1797" s="10"/>
      <c r="P1797" s="10"/>
      <c r="Q1797" s="10"/>
      <c r="R1797" s="10"/>
      <c r="S1797" s="10"/>
      <c r="T1797" s="10"/>
      <c r="U1797" s="10"/>
      <c r="V1797" s="10"/>
    </row>
    <row r="1798" spans="1:22">
      <c r="A1798" s="10"/>
      <c r="B1798" s="10"/>
      <c r="C1798" s="10"/>
      <c r="D1798" s="10"/>
      <c r="E1798" s="10"/>
      <c r="F1798" s="10"/>
      <c r="G1798" s="10"/>
      <c r="H1798" s="10"/>
      <c r="I1798" s="10"/>
      <c r="J1798" s="10"/>
      <c r="K1798" s="10"/>
      <c r="L1798" s="10"/>
      <c r="M1798" s="10"/>
      <c r="N1798" s="10"/>
      <c r="O1798" s="10"/>
      <c r="P1798" s="10"/>
      <c r="Q1798" s="10"/>
      <c r="R1798" s="10"/>
      <c r="S1798" s="10"/>
      <c r="T1798" s="10"/>
      <c r="U1798" s="10"/>
      <c r="V1798" s="10"/>
    </row>
    <row r="1799" spans="1:22">
      <c r="A1799" s="10"/>
      <c r="B1799" s="10"/>
      <c r="C1799" s="10"/>
      <c r="D1799" s="10"/>
      <c r="E1799" s="10"/>
      <c r="F1799" s="10"/>
      <c r="G1799" s="10"/>
      <c r="H1799" s="10"/>
      <c r="I1799" s="10"/>
      <c r="J1799" s="10"/>
      <c r="K1799" s="10"/>
      <c r="L1799" s="10"/>
      <c r="M1799" s="10"/>
      <c r="N1799" s="10"/>
      <c r="O1799" s="10"/>
      <c r="P1799" s="10"/>
      <c r="Q1799" s="10"/>
      <c r="R1799" s="10"/>
      <c r="S1799" s="10"/>
      <c r="T1799" s="10"/>
      <c r="U1799" s="10"/>
      <c r="V1799" s="10"/>
    </row>
    <row r="1800" spans="1:22">
      <c r="A1800" s="10"/>
      <c r="B1800" s="10"/>
      <c r="C1800" s="10"/>
      <c r="D1800" s="10"/>
      <c r="E1800" s="10"/>
      <c r="F1800" s="10"/>
      <c r="G1800" s="10"/>
      <c r="H1800" s="10"/>
      <c r="I1800" s="10"/>
      <c r="J1800" s="10"/>
      <c r="K1800" s="10"/>
      <c r="L1800" s="10"/>
      <c r="M1800" s="10"/>
      <c r="N1800" s="10"/>
      <c r="O1800" s="10"/>
      <c r="P1800" s="10"/>
      <c r="Q1800" s="10"/>
      <c r="R1800" s="10"/>
      <c r="S1800" s="10"/>
      <c r="T1800" s="10"/>
      <c r="U1800" s="10"/>
      <c r="V1800" s="10"/>
    </row>
    <row r="1801" spans="1:22">
      <c r="A1801" s="10"/>
      <c r="B1801" s="10"/>
      <c r="C1801" s="10"/>
      <c r="D1801" s="10"/>
      <c r="E1801" s="10"/>
      <c r="F1801" s="10"/>
      <c r="G1801" s="10"/>
      <c r="H1801" s="10"/>
      <c r="I1801" s="10"/>
      <c r="J1801" s="10"/>
      <c r="K1801" s="10"/>
      <c r="L1801" s="10"/>
      <c r="M1801" s="10"/>
      <c r="N1801" s="10"/>
      <c r="O1801" s="10"/>
      <c r="P1801" s="10"/>
      <c r="Q1801" s="10"/>
      <c r="R1801" s="10"/>
      <c r="S1801" s="10"/>
      <c r="T1801" s="10"/>
      <c r="U1801" s="10"/>
      <c r="V1801" s="10"/>
    </row>
    <row r="1802" spans="1:22">
      <c r="A1802" s="10"/>
      <c r="B1802" s="10"/>
      <c r="C1802" s="10"/>
      <c r="D1802" s="10"/>
      <c r="E1802" s="10"/>
      <c r="F1802" s="10"/>
      <c r="G1802" s="10"/>
      <c r="H1802" s="10"/>
      <c r="I1802" s="10"/>
      <c r="J1802" s="10"/>
      <c r="K1802" s="10"/>
      <c r="L1802" s="10"/>
      <c r="M1802" s="10"/>
      <c r="N1802" s="10"/>
      <c r="O1802" s="10"/>
      <c r="P1802" s="10"/>
      <c r="Q1802" s="10"/>
      <c r="R1802" s="10"/>
      <c r="S1802" s="10"/>
      <c r="T1802" s="10"/>
      <c r="U1802" s="10"/>
      <c r="V1802" s="10"/>
    </row>
    <row r="1803" spans="1:22">
      <c r="A1803" s="10"/>
      <c r="B1803" s="10"/>
      <c r="C1803" s="10"/>
      <c r="D1803" s="10"/>
      <c r="E1803" s="10"/>
      <c r="F1803" s="10"/>
      <c r="G1803" s="10"/>
      <c r="H1803" s="10"/>
      <c r="I1803" s="10"/>
      <c r="J1803" s="10"/>
      <c r="K1803" s="10"/>
      <c r="L1803" s="10"/>
      <c r="M1803" s="10"/>
      <c r="N1803" s="10"/>
      <c r="O1803" s="10"/>
      <c r="P1803" s="10"/>
      <c r="Q1803" s="10"/>
      <c r="R1803" s="10"/>
      <c r="S1803" s="10"/>
      <c r="T1803" s="10"/>
      <c r="U1803" s="10"/>
      <c r="V1803" s="10"/>
    </row>
    <row r="1804" spans="1:22">
      <c r="A1804" s="10"/>
      <c r="B1804" s="10"/>
      <c r="C1804" s="10"/>
      <c r="D1804" s="10"/>
      <c r="E1804" s="10"/>
      <c r="F1804" s="10"/>
      <c r="G1804" s="10"/>
      <c r="H1804" s="10"/>
      <c r="I1804" s="10"/>
      <c r="J1804" s="10"/>
      <c r="K1804" s="10"/>
      <c r="L1804" s="10"/>
      <c r="M1804" s="10"/>
      <c r="N1804" s="10"/>
      <c r="O1804" s="10"/>
      <c r="P1804" s="10"/>
      <c r="Q1804" s="10"/>
      <c r="R1804" s="10"/>
      <c r="S1804" s="10"/>
      <c r="T1804" s="10"/>
      <c r="U1804" s="10"/>
      <c r="V1804" s="10"/>
    </row>
    <row r="1805" spans="1:22">
      <c r="A1805" s="10"/>
      <c r="B1805" s="10"/>
      <c r="C1805" s="10"/>
      <c r="D1805" s="10"/>
      <c r="E1805" s="10"/>
      <c r="F1805" s="10"/>
      <c r="G1805" s="10"/>
      <c r="H1805" s="10"/>
      <c r="I1805" s="10"/>
      <c r="J1805" s="10"/>
      <c r="K1805" s="10"/>
      <c r="L1805" s="10"/>
      <c r="M1805" s="10"/>
      <c r="N1805" s="10"/>
      <c r="O1805" s="10"/>
      <c r="P1805" s="10"/>
      <c r="Q1805" s="10"/>
      <c r="R1805" s="10"/>
      <c r="S1805" s="10"/>
      <c r="T1805" s="10"/>
      <c r="U1805" s="10"/>
      <c r="V1805" s="10"/>
    </row>
    <row r="1806" spans="1:22">
      <c r="A1806" s="10"/>
      <c r="B1806" s="10"/>
      <c r="C1806" s="10"/>
      <c r="D1806" s="10"/>
      <c r="E1806" s="10"/>
      <c r="F1806" s="10"/>
      <c r="G1806" s="10"/>
      <c r="H1806" s="10"/>
      <c r="I1806" s="10"/>
      <c r="J1806" s="10"/>
      <c r="K1806" s="10"/>
      <c r="L1806" s="10"/>
      <c r="M1806" s="10"/>
      <c r="N1806" s="10"/>
      <c r="O1806" s="10"/>
      <c r="P1806" s="10"/>
      <c r="Q1806" s="10"/>
      <c r="R1806" s="10"/>
      <c r="S1806" s="10"/>
      <c r="T1806" s="10"/>
      <c r="U1806" s="10"/>
      <c r="V1806" s="10"/>
    </row>
    <row r="1807" spans="1:22">
      <c r="A1807" s="10"/>
      <c r="B1807" s="10"/>
      <c r="C1807" s="10"/>
      <c r="D1807" s="10"/>
      <c r="E1807" s="10"/>
      <c r="F1807" s="10"/>
      <c r="G1807" s="10"/>
      <c r="H1807" s="10"/>
      <c r="I1807" s="10"/>
      <c r="J1807" s="10"/>
      <c r="K1807" s="10"/>
      <c r="L1807" s="10"/>
      <c r="M1807" s="10"/>
      <c r="N1807" s="10"/>
      <c r="O1807" s="10"/>
      <c r="P1807" s="10"/>
      <c r="Q1807" s="10"/>
      <c r="R1807" s="10"/>
      <c r="S1807" s="10"/>
      <c r="T1807" s="10"/>
      <c r="U1807" s="10"/>
      <c r="V1807" s="10"/>
    </row>
    <row r="1808" spans="1:22">
      <c r="A1808" s="10"/>
      <c r="B1808" s="10"/>
      <c r="C1808" s="10"/>
      <c r="D1808" s="10"/>
      <c r="E1808" s="10"/>
      <c r="F1808" s="10"/>
      <c r="G1808" s="10"/>
      <c r="H1808" s="10"/>
      <c r="I1808" s="10"/>
      <c r="J1808" s="10"/>
      <c r="K1808" s="10"/>
      <c r="L1808" s="10"/>
      <c r="M1808" s="10"/>
      <c r="N1808" s="10"/>
      <c r="O1808" s="10"/>
      <c r="P1808" s="10"/>
      <c r="Q1808" s="10"/>
      <c r="R1808" s="10"/>
      <c r="S1808" s="10"/>
      <c r="T1808" s="10"/>
      <c r="U1808" s="10"/>
      <c r="V1808" s="10"/>
    </row>
    <row r="1809" spans="1:22">
      <c r="A1809" s="10"/>
      <c r="B1809" s="10"/>
      <c r="C1809" s="10"/>
      <c r="D1809" s="10"/>
      <c r="E1809" s="10"/>
      <c r="F1809" s="10"/>
      <c r="G1809" s="10"/>
      <c r="H1809" s="10"/>
      <c r="I1809" s="10"/>
      <c r="J1809" s="10"/>
      <c r="K1809" s="10"/>
      <c r="L1809" s="10"/>
      <c r="M1809" s="10"/>
      <c r="N1809" s="10"/>
      <c r="O1809" s="10"/>
      <c r="P1809" s="10"/>
      <c r="Q1809" s="10"/>
      <c r="R1809" s="10"/>
      <c r="S1809" s="10"/>
      <c r="T1809" s="10"/>
      <c r="U1809" s="10"/>
      <c r="V1809" s="10"/>
    </row>
    <row r="1810" spans="1:22">
      <c r="A1810" s="10"/>
      <c r="B1810" s="10"/>
      <c r="C1810" s="10"/>
      <c r="D1810" s="10"/>
      <c r="E1810" s="10"/>
      <c r="F1810" s="10"/>
      <c r="G1810" s="10"/>
      <c r="H1810" s="10"/>
      <c r="I1810" s="10"/>
      <c r="J1810" s="10"/>
      <c r="K1810" s="10"/>
      <c r="L1810" s="10"/>
      <c r="M1810" s="10"/>
      <c r="N1810" s="10"/>
      <c r="O1810" s="10"/>
      <c r="P1810" s="10"/>
      <c r="Q1810" s="10"/>
      <c r="R1810" s="10"/>
      <c r="S1810" s="10"/>
      <c r="T1810" s="10"/>
      <c r="U1810" s="10"/>
      <c r="V1810" s="10"/>
    </row>
    <row r="1811" spans="1:22">
      <c r="A1811" s="10"/>
      <c r="B1811" s="10"/>
      <c r="C1811" s="10"/>
      <c r="D1811" s="10"/>
      <c r="E1811" s="10"/>
      <c r="F1811" s="10"/>
      <c r="G1811" s="10"/>
      <c r="H1811" s="10"/>
      <c r="I1811" s="10"/>
      <c r="J1811" s="10"/>
      <c r="K1811" s="10"/>
      <c r="L1811" s="10"/>
      <c r="M1811" s="10"/>
      <c r="N1811" s="10"/>
      <c r="O1811" s="10"/>
      <c r="P1811" s="10"/>
      <c r="Q1811" s="10"/>
      <c r="R1811" s="10"/>
      <c r="S1811" s="10"/>
      <c r="T1811" s="10"/>
      <c r="U1811" s="10"/>
      <c r="V1811" s="10"/>
    </row>
    <row r="1812" spans="1:22">
      <c r="A1812" s="10"/>
      <c r="B1812" s="10"/>
      <c r="C1812" s="10"/>
      <c r="D1812" s="10"/>
      <c r="E1812" s="10"/>
      <c r="F1812" s="10"/>
      <c r="G1812" s="10"/>
      <c r="H1812" s="10"/>
      <c r="I1812" s="10"/>
      <c r="J1812" s="10"/>
      <c r="K1812" s="10"/>
      <c r="L1812" s="10"/>
      <c r="M1812" s="10"/>
      <c r="N1812" s="10"/>
      <c r="O1812" s="10"/>
      <c r="P1812" s="10"/>
      <c r="Q1812" s="10"/>
      <c r="R1812" s="10"/>
      <c r="S1812" s="10"/>
      <c r="T1812" s="10"/>
      <c r="U1812" s="10"/>
      <c r="V1812" s="10"/>
    </row>
    <row r="1813" spans="1:22">
      <c r="A1813" s="10"/>
      <c r="B1813" s="10"/>
      <c r="C1813" s="10"/>
      <c r="D1813" s="10"/>
      <c r="E1813" s="10"/>
      <c r="F1813" s="10"/>
      <c r="G1813" s="10"/>
      <c r="H1813" s="10"/>
      <c r="I1813" s="10"/>
      <c r="J1813" s="10"/>
      <c r="K1813" s="10"/>
      <c r="L1813" s="10"/>
      <c r="M1813" s="10"/>
      <c r="N1813" s="10"/>
      <c r="O1813" s="10"/>
      <c r="P1813" s="10"/>
      <c r="Q1813" s="10"/>
      <c r="R1813" s="10"/>
      <c r="S1813" s="10"/>
      <c r="T1813" s="10"/>
      <c r="U1813" s="10"/>
      <c r="V1813" s="10"/>
    </row>
    <row r="1814" spans="1:22">
      <c r="A1814" s="10"/>
      <c r="B1814" s="10"/>
      <c r="C1814" s="10"/>
      <c r="D1814" s="10"/>
      <c r="E1814" s="10"/>
      <c r="F1814" s="10"/>
      <c r="G1814" s="10"/>
      <c r="H1814" s="10"/>
      <c r="I1814" s="10"/>
      <c r="J1814" s="10"/>
      <c r="K1814" s="10"/>
      <c r="L1814" s="10"/>
      <c r="M1814" s="10"/>
      <c r="N1814" s="10"/>
      <c r="O1814" s="10"/>
      <c r="P1814" s="10"/>
      <c r="Q1814" s="10"/>
      <c r="R1814" s="10"/>
      <c r="S1814" s="10"/>
      <c r="T1814" s="10"/>
      <c r="U1814" s="10"/>
      <c r="V1814" s="10"/>
    </row>
    <row r="1815" spans="1:22">
      <c r="A1815" s="10"/>
      <c r="B1815" s="10"/>
      <c r="C1815" s="10"/>
      <c r="D1815" s="10"/>
      <c r="E1815" s="10"/>
      <c r="F1815" s="10"/>
      <c r="G1815" s="10"/>
      <c r="H1815" s="10"/>
      <c r="I1815" s="10"/>
      <c r="J1815" s="10"/>
      <c r="K1815" s="10"/>
      <c r="L1815" s="10"/>
      <c r="M1815" s="10"/>
      <c r="N1815" s="10"/>
      <c r="O1815" s="10"/>
      <c r="P1815" s="10"/>
      <c r="Q1815" s="10"/>
      <c r="R1815" s="10"/>
      <c r="S1815" s="10"/>
      <c r="T1815" s="10"/>
      <c r="U1815" s="10"/>
      <c r="V1815" s="10"/>
    </row>
    <row r="1816" spans="1:22">
      <c r="A1816" s="10"/>
      <c r="B1816" s="10"/>
      <c r="C1816" s="10"/>
      <c r="D1816" s="10"/>
      <c r="E1816" s="10"/>
      <c r="F1816" s="10"/>
      <c r="G1816" s="10"/>
      <c r="H1816" s="10"/>
      <c r="I1816" s="10"/>
      <c r="J1816" s="10"/>
      <c r="K1816" s="10"/>
      <c r="L1816" s="10"/>
      <c r="M1816" s="10"/>
      <c r="N1816" s="10"/>
      <c r="O1816" s="10"/>
      <c r="P1816" s="10"/>
      <c r="Q1816" s="10"/>
      <c r="R1816" s="10"/>
      <c r="S1816" s="10"/>
      <c r="T1816" s="10"/>
      <c r="U1816" s="10"/>
      <c r="V1816" s="10"/>
    </row>
    <row r="1817" spans="1:22">
      <c r="A1817" s="10"/>
      <c r="B1817" s="10"/>
      <c r="C1817" s="10"/>
      <c r="D1817" s="10"/>
      <c r="E1817" s="10"/>
      <c r="F1817" s="10"/>
      <c r="G1817" s="10"/>
      <c r="H1817" s="10"/>
      <c r="I1817" s="10"/>
      <c r="J1817" s="10"/>
      <c r="K1817" s="10"/>
      <c r="L1817" s="10"/>
      <c r="M1817" s="10"/>
      <c r="N1817" s="10"/>
      <c r="O1817" s="10"/>
      <c r="P1817" s="10"/>
      <c r="Q1817" s="10"/>
      <c r="R1817" s="10"/>
      <c r="S1817" s="10"/>
      <c r="T1817" s="10"/>
      <c r="U1817" s="10"/>
      <c r="V1817" s="10"/>
    </row>
    <row r="1818" spans="1:22">
      <c r="A1818" s="10"/>
      <c r="B1818" s="10"/>
      <c r="C1818" s="10"/>
      <c r="D1818" s="10"/>
      <c r="E1818" s="10"/>
      <c r="F1818" s="10"/>
      <c r="G1818" s="10"/>
      <c r="H1818" s="10"/>
      <c r="I1818" s="10"/>
      <c r="J1818" s="10"/>
      <c r="K1818" s="10"/>
      <c r="L1818" s="10"/>
      <c r="M1818" s="10"/>
      <c r="N1818" s="10"/>
      <c r="O1818" s="10"/>
      <c r="P1818" s="10"/>
      <c r="Q1818" s="10"/>
      <c r="R1818" s="10"/>
      <c r="S1818" s="10"/>
      <c r="T1818" s="10"/>
      <c r="U1818" s="10"/>
      <c r="V1818" s="10"/>
    </row>
    <row r="1819" spans="1:22">
      <c r="A1819" s="10"/>
      <c r="B1819" s="10"/>
      <c r="C1819" s="10"/>
      <c r="D1819" s="10"/>
      <c r="E1819" s="10"/>
      <c r="F1819" s="10"/>
      <c r="G1819" s="10"/>
      <c r="H1819" s="10"/>
      <c r="I1819" s="10"/>
      <c r="J1819" s="10"/>
      <c r="K1819" s="10"/>
      <c r="L1819" s="10"/>
      <c r="M1819" s="10"/>
      <c r="N1819" s="10"/>
      <c r="O1819" s="10"/>
      <c r="P1819" s="10"/>
      <c r="Q1819" s="10"/>
      <c r="R1819" s="10"/>
      <c r="S1819" s="10"/>
      <c r="T1819" s="10"/>
      <c r="U1819" s="10"/>
      <c r="V1819" s="10"/>
    </row>
    <row r="1820" spans="1:22">
      <c r="A1820" s="10"/>
      <c r="B1820" s="10"/>
      <c r="C1820" s="10"/>
      <c r="D1820" s="10"/>
      <c r="E1820" s="10"/>
      <c r="F1820" s="10"/>
      <c r="G1820" s="10"/>
      <c r="H1820" s="10"/>
      <c r="I1820" s="10"/>
      <c r="J1820" s="10"/>
      <c r="K1820" s="10"/>
      <c r="L1820" s="10"/>
      <c r="M1820" s="10"/>
      <c r="N1820" s="10"/>
      <c r="O1820" s="10"/>
      <c r="P1820" s="10"/>
      <c r="Q1820" s="10"/>
      <c r="R1820" s="10"/>
      <c r="S1820" s="10"/>
      <c r="T1820" s="10"/>
      <c r="U1820" s="10"/>
      <c r="V1820" s="10"/>
    </row>
    <row r="1821" spans="1:22">
      <c r="A1821" s="10"/>
      <c r="B1821" s="10"/>
      <c r="C1821" s="10"/>
      <c r="D1821" s="10"/>
      <c r="E1821" s="10"/>
      <c r="F1821" s="10"/>
      <c r="G1821" s="10"/>
      <c r="H1821" s="10"/>
      <c r="I1821" s="10"/>
      <c r="J1821" s="10"/>
      <c r="K1821" s="10"/>
      <c r="L1821" s="10"/>
      <c r="M1821" s="10"/>
      <c r="N1821" s="10"/>
      <c r="O1821" s="10"/>
      <c r="P1821" s="10"/>
      <c r="Q1821" s="10"/>
      <c r="R1821" s="10"/>
      <c r="S1821" s="10"/>
      <c r="T1821" s="10"/>
      <c r="U1821" s="10"/>
      <c r="V1821" s="10"/>
    </row>
    <row r="1822" spans="1:22">
      <c r="A1822" s="10"/>
      <c r="B1822" s="10"/>
      <c r="C1822" s="10"/>
      <c r="D1822" s="10"/>
      <c r="E1822" s="10"/>
      <c r="F1822" s="10"/>
      <c r="G1822" s="10"/>
      <c r="H1822" s="10"/>
      <c r="I1822" s="10"/>
      <c r="J1822" s="10"/>
      <c r="K1822" s="10"/>
      <c r="L1822" s="10"/>
      <c r="M1822" s="10"/>
      <c r="N1822" s="10"/>
      <c r="O1822" s="10"/>
      <c r="P1822" s="10"/>
      <c r="Q1822" s="10"/>
      <c r="R1822" s="10"/>
      <c r="S1822" s="10"/>
      <c r="T1822" s="10"/>
      <c r="U1822" s="10"/>
      <c r="V1822" s="10"/>
    </row>
    <row r="1823" spans="1:22">
      <c r="A1823" s="10"/>
      <c r="B1823" s="10"/>
      <c r="C1823" s="10"/>
      <c r="D1823" s="10"/>
      <c r="E1823" s="10"/>
      <c r="F1823" s="10"/>
      <c r="G1823" s="10"/>
      <c r="H1823" s="10"/>
      <c r="I1823" s="10"/>
      <c r="J1823" s="10"/>
      <c r="K1823" s="10"/>
      <c r="L1823" s="10"/>
      <c r="M1823" s="10"/>
      <c r="N1823" s="10"/>
      <c r="O1823" s="10"/>
      <c r="P1823" s="10"/>
      <c r="Q1823" s="10"/>
      <c r="R1823" s="10"/>
      <c r="S1823" s="10"/>
      <c r="T1823" s="10"/>
      <c r="U1823" s="10"/>
      <c r="V1823" s="10"/>
    </row>
    <row r="1824" spans="1:22">
      <c r="A1824" s="10"/>
      <c r="B1824" s="10"/>
      <c r="C1824" s="10"/>
      <c r="D1824" s="10"/>
      <c r="E1824" s="10"/>
      <c r="F1824" s="10"/>
      <c r="G1824" s="10"/>
      <c r="H1824" s="10"/>
      <c r="I1824" s="10"/>
      <c r="J1824" s="10"/>
      <c r="K1824" s="10"/>
      <c r="L1824" s="10"/>
      <c r="M1824" s="10"/>
      <c r="N1824" s="10"/>
      <c r="O1824" s="10"/>
      <c r="P1824" s="10"/>
      <c r="Q1824" s="10"/>
      <c r="R1824" s="10"/>
      <c r="S1824" s="10"/>
      <c r="T1824" s="10"/>
      <c r="U1824" s="10"/>
      <c r="V1824" s="10"/>
    </row>
    <row r="1825" spans="1:22">
      <c r="A1825" s="10"/>
      <c r="B1825" s="10"/>
      <c r="C1825" s="10"/>
      <c r="D1825" s="10"/>
      <c r="E1825" s="10"/>
      <c r="F1825" s="10"/>
      <c r="G1825" s="10"/>
      <c r="H1825" s="10"/>
      <c r="I1825" s="10"/>
      <c r="J1825" s="10"/>
      <c r="K1825" s="10"/>
      <c r="L1825" s="10"/>
      <c r="M1825" s="10"/>
      <c r="N1825" s="10"/>
      <c r="O1825" s="10"/>
      <c r="P1825" s="10"/>
      <c r="Q1825" s="10"/>
      <c r="R1825" s="10"/>
      <c r="S1825" s="10"/>
      <c r="T1825" s="10"/>
      <c r="U1825" s="10"/>
      <c r="V1825" s="10"/>
    </row>
    <row r="1826" spans="1:22">
      <c r="A1826" s="10"/>
      <c r="B1826" s="10"/>
      <c r="C1826" s="10"/>
      <c r="D1826" s="10"/>
      <c r="E1826" s="10"/>
      <c r="F1826" s="10"/>
      <c r="G1826" s="10"/>
      <c r="H1826" s="10"/>
      <c r="I1826" s="10"/>
      <c r="J1826" s="10"/>
      <c r="K1826" s="10"/>
      <c r="L1826" s="10"/>
      <c r="M1826" s="10"/>
      <c r="N1826" s="10"/>
      <c r="O1826" s="10"/>
      <c r="P1826" s="10"/>
      <c r="Q1826" s="10"/>
      <c r="R1826" s="10"/>
      <c r="S1826" s="10"/>
      <c r="T1826" s="10"/>
      <c r="U1826" s="10"/>
      <c r="V1826" s="10"/>
    </row>
    <row r="1827" spans="1:22">
      <c r="A1827" s="10"/>
      <c r="B1827" s="10"/>
      <c r="C1827" s="10"/>
      <c r="D1827" s="10"/>
      <c r="E1827" s="10"/>
      <c r="F1827" s="10"/>
      <c r="G1827" s="10"/>
      <c r="H1827" s="10"/>
      <c r="I1827" s="10"/>
      <c r="J1827" s="10"/>
      <c r="K1827" s="10"/>
      <c r="L1827" s="10"/>
      <c r="M1827" s="10"/>
      <c r="N1827" s="10"/>
      <c r="O1827" s="10"/>
      <c r="P1827" s="10"/>
      <c r="Q1827" s="10"/>
      <c r="R1827" s="10"/>
      <c r="S1827" s="10"/>
      <c r="T1827" s="10"/>
      <c r="U1827" s="10"/>
      <c r="V1827" s="10"/>
    </row>
    <row r="1828" spans="1:22">
      <c r="A1828" s="10"/>
      <c r="B1828" s="10"/>
      <c r="C1828" s="10"/>
      <c r="D1828" s="10"/>
      <c r="E1828" s="10"/>
      <c r="F1828" s="10"/>
      <c r="G1828" s="10"/>
      <c r="H1828" s="10"/>
      <c r="I1828" s="10"/>
      <c r="J1828" s="10"/>
      <c r="K1828" s="10"/>
      <c r="L1828" s="10"/>
      <c r="M1828" s="10"/>
      <c r="N1828" s="10"/>
      <c r="O1828" s="10"/>
      <c r="P1828" s="10"/>
      <c r="Q1828" s="10"/>
      <c r="R1828" s="10"/>
      <c r="S1828" s="10"/>
      <c r="T1828" s="10"/>
      <c r="U1828" s="10"/>
      <c r="V1828" s="10"/>
    </row>
    <row r="1829" spans="1:22">
      <c r="A1829" s="10"/>
      <c r="B1829" s="10"/>
      <c r="C1829" s="10"/>
      <c r="D1829" s="10"/>
      <c r="E1829" s="10"/>
      <c r="F1829" s="10"/>
      <c r="G1829" s="10"/>
      <c r="H1829" s="10"/>
      <c r="I1829" s="10"/>
      <c r="J1829" s="10"/>
      <c r="K1829" s="10"/>
      <c r="L1829" s="10"/>
      <c r="M1829" s="10"/>
      <c r="N1829" s="10"/>
      <c r="O1829" s="10"/>
      <c r="P1829" s="10"/>
      <c r="Q1829" s="10"/>
      <c r="R1829" s="10"/>
      <c r="S1829" s="10"/>
      <c r="T1829" s="10"/>
      <c r="U1829" s="10"/>
      <c r="V1829" s="10"/>
    </row>
    <row r="1830" spans="1:22">
      <c r="A1830" s="10"/>
      <c r="B1830" s="10"/>
      <c r="C1830" s="10"/>
      <c r="D1830" s="10"/>
      <c r="E1830" s="10"/>
      <c r="F1830" s="10"/>
      <c r="G1830" s="10"/>
      <c r="H1830" s="10"/>
      <c r="I1830" s="10"/>
      <c r="J1830" s="10"/>
      <c r="K1830" s="10"/>
      <c r="L1830" s="10"/>
      <c r="M1830" s="10"/>
      <c r="N1830" s="10"/>
      <c r="O1830" s="10"/>
      <c r="P1830" s="10"/>
      <c r="Q1830" s="10"/>
      <c r="R1830" s="10"/>
      <c r="S1830" s="10"/>
      <c r="T1830" s="10"/>
      <c r="U1830" s="10"/>
      <c r="V1830" s="10"/>
    </row>
    <row r="1831" spans="1:22">
      <c r="A1831" s="10"/>
      <c r="B1831" s="10"/>
      <c r="C1831" s="10"/>
      <c r="D1831" s="10"/>
      <c r="E1831" s="10"/>
      <c r="F1831" s="10"/>
      <c r="G1831" s="10"/>
      <c r="H1831" s="10"/>
      <c r="I1831" s="10"/>
      <c r="J1831" s="10"/>
      <c r="K1831" s="10"/>
      <c r="L1831" s="10"/>
      <c r="M1831" s="10"/>
      <c r="N1831" s="10"/>
      <c r="O1831" s="10"/>
      <c r="P1831" s="10"/>
      <c r="Q1831" s="10"/>
      <c r="R1831" s="10"/>
      <c r="S1831" s="10"/>
      <c r="T1831" s="10"/>
      <c r="U1831" s="10"/>
      <c r="V1831" s="10"/>
    </row>
    <row r="1832" spans="1:22">
      <c r="A1832" s="10"/>
      <c r="B1832" s="10"/>
      <c r="C1832" s="10"/>
      <c r="D1832" s="10"/>
      <c r="E1832" s="10"/>
      <c r="F1832" s="10"/>
      <c r="G1832" s="10"/>
      <c r="H1832" s="10"/>
      <c r="I1832" s="10"/>
      <c r="J1832" s="10"/>
      <c r="K1832" s="10"/>
      <c r="L1832" s="10"/>
      <c r="M1832" s="10"/>
      <c r="N1832" s="10"/>
      <c r="O1832" s="10"/>
      <c r="P1832" s="10"/>
      <c r="Q1832" s="10"/>
      <c r="R1832" s="10"/>
      <c r="S1832" s="10"/>
      <c r="T1832" s="10"/>
      <c r="U1832" s="10"/>
      <c r="V1832" s="10"/>
    </row>
    <row r="1833" spans="1:22">
      <c r="A1833" s="10"/>
      <c r="B1833" s="10"/>
      <c r="C1833" s="10"/>
      <c r="D1833" s="10"/>
      <c r="E1833" s="10"/>
      <c r="F1833" s="10"/>
      <c r="G1833" s="10"/>
      <c r="H1833" s="10"/>
      <c r="I1833" s="10"/>
      <c r="J1833" s="10"/>
      <c r="K1833" s="10"/>
      <c r="L1833" s="10"/>
      <c r="M1833" s="10"/>
      <c r="N1833" s="10"/>
      <c r="O1833" s="10"/>
      <c r="P1833" s="10"/>
      <c r="Q1833" s="10"/>
      <c r="R1833" s="10"/>
      <c r="S1833" s="10"/>
      <c r="T1833" s="10"/>
      <c r="U1833" s="10"/>
      <c r="V1833" s="10"/>
    </row>
    <row r="1834" spans="1:22">
      <c r="A1834" s="10"/>
      <c r="B1834" s="10"/>
      <c r="C1834" s="10"/>
      <c r="D1834" s="10"/>
      <c r="E1834" s="10"/>
      <c r="F1834" s="10"/>
      <c r="G1834" s="10"/>
      <c r="H1834" s="10"/>
      <c r="I1834" s="10"/>
      <c r="J1834" s="10"/>
      <c r="K1834" s="10"/>
      <c r="L1834" s="10"/>
      <c r="M1834" s="10"/>
      <c r="N1834" s="10"/>
      <c r="O1834" s="10"/>
      <c r="P1834" s="10"/>
      <c r="Q1834" s="10"/>
      <c r="R1834" s="10"/>
      <c r="S1834" s="10"/>
      <c r="T1834" s="10"/>
      <c r="U1834" s="10"/>
      <c r="V1834" s="10"/>
    </row>
    <row r="1835" spans="1:22">
      <c r="A1835" s="10"/>
      <c r="B1835" s="10"/>
      <c r="C1835" s="10"/>
      <c r="D1835" s="10"/>
      <c r="E1835" s="10"/>
      <c r="F1835" s="10"/>
      <c r="G1835" s="10"/>
      <c r="H1835" s="10"/>
      <c r="I1835" s="10"/>
      <c r="J1835" s="10"/>
      <c r="K1835" s="10"/>
      <c r="L1835" s="10"/>
      <c r="M1835" s="10"/>
      <c r="N1835" s="10"/>
      <c r="O1835" s="10"/>
      <c r="P1835" s="10"/>
      <c r="Q1835" s="10"/>
      <c r="R1835" s="10"/>
      <c r="S1835" s="10"/>
      <c r="T1835" s="10"/>
      <c r="U1835" s="10"/>
      <c r="V1835" s="10"/>
    </row>
    <row r="1836" spans="1:22">
      <c r="A1836" s="10"/>
      <c r="B1836" s="10"/>
      <c r="C1836" s="10"/>
      <c r="D1836" s="10"/>
      <c r="E1836" s="10"/>
      <c r="F1836" s="10"/>
      <c r="G1836" s="10"/>
      <c r="H1836" s="10"/>
      <c r="I1836" s="10"/>
      <c r="J1836" s="10"/>
      <c r="K1836" s="10"/>
      <c r="L1836" s="10"/>
      <c r="M1836" s="10"/>
      <c r="N1836" s="10"/>
      <c r="O1836" s="10"/>
      <c r="P1836" s="10"/>
      <c r="Q1836" s="10"/>
      <c r="R1836" s="10"/>
      <c r="S1836" s="10"/>
      <c r="T1836" s="10"/>
      <c r="U1836" s="10"/>
      <c r="V1836" s="10"/>
    </row>
    <row r="1837" spans="1:22">
      <c r="A1837" s="10"/>
      <c r="B1837" s="10"/>
      <c r="C1837" s="10"/>
      <c r="D1837" s="10"/>
      <c r="E1837" s="10"/>
      <c r="F1837" s="10"/>
      <c r="G1837" s="10"/>
      <c r="H1837" s="10"/>
      <c r="I1837" s="10"/>
      <c r="J1837" s="10"/>
      <c r="K1837" s="10"/>
      <c r="L1837" s="10"/>
      <c r="M1837" s="10"/>
      <c r="N1837" s="10"/>
      <c r="O1837" s="10"/>
      <c r="P1837" s="10"/>
      <c r="Q1837" s="10"/>
      <c r="R1837" s="10"/>
      <c r="S1837" s="10"/>
      <c r="T1837" s="10"/>
      <c r="U1837" s="10"/>
      <c r="V1837" s="10"/>
    </row>
    <row r="1838" spans="1:22">
      <c r="A1838" s="10"/>
      <c r="B1838" s="10"/>
      <c r="C1838" s="10"/>
      <c r="D1838" s="10"/>
      <c r="E1838" s="10"/>
      <c r="F1838" s="10"/>
      <c r="G1838" s="10"/>
      <c r="H1838" s="10"/>
      <c r="I1838" s="10"/>
      <c r="J1838" s="10"/>
      <c r="K1838" s="10"/>
      <c r="L1838" s="10"/>
      <c r="M1838" s="10"/>
      <c r="N1838" s="10"/>
      <c r="O1838" s="10"/>
      <c r="P1838" s="10"/>
      <c r="Q1838" s="10"/>
      <c r="R1838" s="10"/>
      <c r="S1838" s="10"/>
      <c r="T1838" s="10"/>
      <c r="U1838" s="10"/>
      <c r="V1838" s="10"/>
    </row>
    <row r="1839" spans="1:22">
      <c r="A1839" s="10"/>
      <c r="B1839" s="10"/>
      <c r="C1839" s="10"/>
      <c r="D1839" s="10"/>
      <c r="E1839" s="10"/>
      <c r="F1839" s="10"/>
      <c r="G1839" s="10"/>
      <c r="H1839" s="10"/>
      <c r="I1839" s="10"/>
      <c r="J1839" s="10"/>
      <c r="K1839" s="10"/>
      <c r="L1839" s="10"/>
      <c r="M1839" s="10"/>
      <c r="N1839" s="10"/>
      <c r="O1839" s="10"/>
      <c r="P1839" s="10"/>
      <c r="Q1839" s="10"/>
      <c r="R1839" s="10"/>
      <c r="S1839" s="10"/>
      <c r="T1839" s="10"/>
      <c r="U1839" s="10"/>
      <c r="V1839" s="10"/>
    </row>
    <row r="1840" spans="1:22">
      <c r="A1840" s="10"/>
      <c r="B1840" s="10"/>
      <c r="C1840" s="10"/>
      <c r="D1840" s="10"/>
      <c r="E1840" s="10"/>
      <c r="F1840" s="10"/>
      <c r="G1840" s="10"/>
      <c r="H1840" s="10"/>
      <c r="I1840" s="10"/>
      <c r="J1840" s="10"/>
      <c r="K1840" s="10"/>
      <c r="L1840" s="10"/>
      <c r="M1840" s="10"/>
      <c r="N1840" s="10"/>
      <c r="O1840" s="10"/>
      <c r="P1840" s="10"/>
      <c r="Q1840" s="10"/>
      <c r="R1840" s="10"/>
      <c r="S1840" s="10"/>
      <c r="T1840" s="10"/>
      <c r="U1840" s="10"/>
      <c r="V1840" s="10"/>
    </row>
    <row r="1841" spans="1:22">
      <c r="A1841" s="10"/>
      <c r="B1841" s="10"/>
      <c r="C1841" s="10"/>
      <c r="D1841" s="10"/>
      <c r="E1841" s="10"/>
      <c r="F1841" s="10"/>
      <c r="G1841" s="10"/>
      <c r="H1841" s="10"/>
      <c r="I1841" s="10"/>
      <c r="J1841" s="10"/>
      <c r="K1841" s="10"/>
      <c r="L1841" s="10"/>
      <c r="M1841" s="10"/>
      <c r="N1841" s="10"/>
      <c r="O1841" s="10"/>
      <c r="P1841" s="10"/>
      <c r="Q1841" s="10"/>
      <c r="R1841" s="10"/>
      <c r="S1841" s="10"/>
      <c r="T1841" s="10"/>
      <c r="U1841" s="10"/>
      <c r="V1841" s="10"/>
    </row>
    <row r="1842" spans="1:22">
      <c r="A1842" s="10"/>
      <c r="B1842" s="10"/>
      <c r="C1842" s="10"/>
      <c r="D1842" s="10"/>
      <c r="E1842" s="10"/>
      <c r="F1842" s="10"/>
      <c r="G1842" s="10"/>
      <c r="H1842" s="10"/>
      <c r="I1842" s="10"/>
      <c r="J1842" s="10"/>
      <c r="K1842" s="10"/>
      <c r="L1842" s="10"/>
      <c r="M1842" s="10"/>
      <c r="N1842" s="10"/>
      <c r="O1842" s="10"/>
      <c r="P1842" s="10"/>
      <c r="Q1842" s="10"/>
      <c r="R1842" s="10"/>
      <c r="S1842" s="10"/>
      <c r="T1842" s="10"/>
      <c r="U1842" s="10"/>
      <c r="V1842" s="10"/>
    </row>
    <row r="1843" spans="1:22">
      <c r="A1843" s="10"/>
      <c r="B1843" s="10"/>
      <c r="C1843" s="10"/>
      <c r="D1843" s="10"/>
      <c r="E1843" s="10"/>
      <c r="F1843" s="10"/>
      <c r="G1843" s="10"/>
      <c r="H1843" s="10"/>
      <c r="I1843" s="10"/>
      <c r="J1843" s="10"/>
      <c r="K1843" s="10"/>
      <c r="L1843" s="10"/>
      <c r="M1843" s="10"/>
      <c r="N1843" s="10"/>
      <c r="O1843" s="10"/>
      <c r="P1843" s="10"/>
      <c r="Q1843" s="10"/>
      <c r="R1843" s="10"/>
      <c r="S1843" s="10"/>
      <c r="T1843" s="10"/>
      <c r="U1843" s="10"/>
      <c r="V1843" s="10"/>
    </row>
    <row r="1844" spans="1:22">
      <c r="A1844" s="10"/>
      <c r="B1844" s="10"/>
      <c r="C1844" s="10"/>
      <c r="D1844" s="10"/>
      <c r="E1844" s="10"/>
      <c r="F1844" s="10"/>
      <c r="G1844" s="10"/>
      <c r="H1844" s="10"/>
      <c r="I1844" s="10"/>
      <c r="J1844" s="10"/>
      <c r="K1844" s="10"/>
      <c r="L1844" s="10"/>
      <c r="M1844" s="10"/>
      <c r="N1844" s="10"/>
      <c r="O1844" s="10"/>
      <c r="P1844" s="10"/>
      <c r="Q1844" s="10"/>
      <c r="R1844" s="10"/>
      <c r="S1844" s="10"/>
      <c r="T1844" s="10"/>
      <c r="U1844" s="10"/>
      <c r="V1844" s="10"/>
    </row>
    <row r="1845" spans="1:22">
      <c r="A1845" s="10"/>
      <c r="B1845" s="10"/>
      <c r="C1845" s="10"/>
      <c r="D1845" s="10"/>
      <c r="E1845" s="10"/>
      <c r="F1845" s="10"/>
      <c r="G1845" s="10"/>
      <c r="H1845" s="10"/>
      <c r="I1845" s="10"/>
      <c r="J1845" s="10"/>
      <c r="K1845" s="10"/>
      <c r="L1845" s="10"/>
      <c r="M1845" s="10"/>
      <c r="N1845" s="10"/>
      <c r="O1845" s="10"/>
      <c r="P1845" s="10"/>
      <c r="Q1845" s="10"/>
      <c r="R1845" s="10"/>
      <c r="S1845" s="10"/>
      <c r="T1845" s="10"/>
      <c r="U1845" s="10"/>
      <c r="V1845" s="10"/>
    </row>
    <row r="1846" spans="1:22">
      <c r="A1846" s="10"/>
      <c r="B1846" s="10"/>
      <c r="C1846" s="10"/>
      <c r="D1846" s="10"/>
      <c r="E1846" s="10"/>
      <c r="F1846" s="10"/>
      <c r="G1846" s="10"/>
      <c r="H1846" s="10"/>
      <c r="I1846" s="10"/>
      <c r="J1846" s="10"/>
      <c r="K1846" s="10"/>
      <c r="L1846" s="10"/>
      <c r="M1846" s="10"/>
      <c r="N1846" s="10"/>
      <c r="O1846" s="10"/>
      <c r="P1846" s="10"/>
      <c r="Q1846" s="10"/>
      <c r="R1846" s="10"/>
      <c r="S1846" s="10"/>
      <c r="T1846" s="10"/>
      <c r="U1846" s="10"/>
      <c r="V1846" s="10"/>
    </row>
    <row r="1847" spans="1:22">
      <c r="A1847" s="10"/>
      <c r="B1847" s="10"/>
      <c r="C1847" s="10"/>
      <c r="D1847" s="10"/>
      <c r="E1847" s="10"/>
      <c r="F1847" s="10"/>
      <c r="G1847" s="10"/>
      <c r="H1847" s="10"/>
      <c r="I1847" s="10"/>
      <c r="J1847" s="10"/>
      <c r="K1847" s="10"/>
      <c r="L1847" s="10"/>
      <c r="M1847" s="10"/>
      <c r="N1847" s="10"/>
      <c r="O1847" s="10"/>
      <c r="P1847" s="10"/>
      <c r="Q1847" s="10"/>
      <c r="R1847" s="10"/>
      <c r="S1847" s="10"/>
      <c r="T1847" s="10"/>
      <c r="U1847" s="10"/>
      <c r="V1847" s="10"/>
    </row>
    <row r="1848" spans="1:22">
      <c r="A1848" s="10"/>
      <c r="B1848" s="10"/>
      <c r="C1848" s="10"/>
      <c r="D1848" s="10"/>
      <c r="E1848" s="10"/>
      <c r="F1848" s="10"/>
      <c r="G1848" s="10"/>
      <c r="H1848" s="10"/>
      <c r="I1848" s="10"/>
      <c r="J1848" s="10"/>
      <c r="K1848" s="10"/>
      <c r="L1848" s="10"/>
      <c r="M1848" s="10"/>
      <c r="N1848" s="10"/>
      <c r="O1848" s="10"/>
      <c r="P1848" s="10"/>
      <c r="Q1848" s="10"/>
      <c r="R1848" s="10"/>
      <c r="S1848" s="10"/>
      <c r="T1848" s="10"/>
      <c r="U1848" s="10"/>
      <c r="V1848" s="10"/>
    </row>
    <row r="1849" spans="1:22">
      <c r="A1849" s="10"/>
      <c r="B1849" s="10"/>
      <c r="C1849" s="10"/>
      <c r="D1849" s="10"/>
      <c r="E1849" s="10"/>
      <c r="F1849" s="10"/>
      <c r="G1849" s="10"/>
      <c r="H1849" s="10"/>
      <c r="I1849" s="10"/>
      <c r="J1849" s="10"/>
      <c r="K1849" s="10"/>
      <c r="L1849" s="10"/>
      <c r="M1849" s="10"/>
      <c r="N1849" s="10"/>
      <c r="O1849" s="10"/>
      <c r="P1849" s="10"/>
      <c r="Q1849" s="10"/>
      <c r="R1849" s="10"/>
      <c r="S1849" s="10"/>
      <c r="T1849" s="10"/>
      <c r="U1849" s="10"/>
      <c r="V1849" s="10"/>
    </row>
    <row r="1850" spans="1:22">
      <c r="A1850" s="10"/>
      <c r="B1850" s="10"/>
      <c r="C1850" s="10"/>
      <c r="D1850" s="10"/>
      <c r="E1850" s="10"/>
      <c r="F1850" s="10"/>
      <c r="G1850" s="10"/>
      <c r="H1850" s="10"/>
      <c r="I1850" s="10"/>
      <c r="J1850" s="10"/>
      <c r="K1850" s="10"/>
      <c r="L1850" s="10"/>
      <c r="M1850" s="10"/>
      <c r="N1850" s="10"/>
      <c r="O1850" s="10"/>
      <c r="P1850" s="10"/>
      <c r="Q1850" s="10"/>
      <c r="R1850" s="10"/>
      <c r="S1850" s="10"/>
      <c r="T1850" s="10"/>
      <c r="U1850" s="10"/>
      <c r="V1850" s="10"/>
    </row>
    <row r="1851" spans="1:22">
      <c r="A1851" s="10"/>
      <c r="B1851" s="10"/>
      <c r="C1851" s="10"/>
      <c r="D1851" s="10"/>
      <c r="E1851" s="10"/>
      <c r="F1851" s="10"/>
      <c r="G1851" s="10"/>
      <c r="H1851" s="10"/>
      <c r="I1851" s="10"/>
      <c r="J1851" s="10"/>
      <c r="K1851" s="10"/>
      <c r="L1851" s="10"/>
      <c r="M1851" s="10"/>
      <c r="N1851" s="10"/>
      <c r="O1851" s="10"/>
      <c r="P1851" s="10"/>
      <c r="Q1851" s="10"/>
      <c r="R1851" s="10"/>
      <c r="S1851" s="10"/>
      <c r="T1851" s="10"/>
      <c r="U1851" s="10"/>
      <c r="V1851" s="10"/>
    </row>
    <row r="1852" spans="1:22">
      <c r="A1852" s="10"/>
      <c r="B1852" s="10"/>
      <c r="C1852" s="10"/>
      <c r="D1852" s="10"/>
      <c r="E1852" s="10"/>
      <c r="F1852" s="10"/>
      <c r="G1852" s="10"/>
      <c r="H1852" s="10"/>
      <c r="I1852" s="10"/>
      <c r="J1852" s="10"/>
      <c r="K1852" s="10"/>
      <c r="L1852" s="10"/>
      <c r="M1852" s="10"/>
      <c r="N1852" s="10"/>
      <c r="O1852" s="10"/>
      <c r="P1852" s="10"/>
      <c r="Q1852" s="10"/>
      <c r="R1852" s="10"/>
      <c r="S1852" s="10"/>
      <c r="T1852" s="10"/>
      <c r="U1852" s="10"/>
      <c r="V1852" s="10"/>
    </row>
    <row r="1853" spans="1:22">
      <c r="A1853" s="10"/>
      <c r="B1853" s="10"/>
      <c r="C1853" s="10"/>
      <c r="D1853" s="10"/>
      <c r="E1853" s="10"/>
      <c r="F1853" s="10"/>
      <c r="G1853" s="10"/>
      <c r="H1853" s="10"/>
      <c r="I1853" s="10"/>
      <c r="J1853" s="10"/>
      <c r="K1853" s="10"/>
      <c r="L1853" s="10"/>
      <c r="M1853" s="10"/>
      <c r="N1853" s="10"/>
      <c r="O1853" s="10"/>
      <c r="P1853" s="10"/>
      <c r="Q1853" s="10"/>
      <c r="R1853" s="10"/>
      <c r="S1853" s="10"/>
      <c r="T1853" s="10"/>
      <c r="U1853" s="10"/>
      <c r="V1853" s="10"/>
    </row>
    <row r="1854" spans="1:22">
      <c r="A1854" s="10"/>
      <c r="B1854" s="10"/>
      <c r="C1854" s="10"/>
      <c r="D1854" s="10"/>
      <c r="E1854" s="10"/>
      <c r="F1854" s="10"/>
      <c r="G1854" s="10"/>
      <c r="H1854" s="10"/>
      <c r="I1854" s="10"/>
      <c r="J1854" s="10"/>
      <c r="K1854" s="10"/>
      <c r="L1854" s="10"/>
      <c r="M1854" s="10"/>
      <c r="N1854" s="10"/>
      <c r="O1854" s="10"/>
      <c r="P1854" s="10"/>
      <c r="Q1854" s="10"/>
      <c r="R1854" s="10"/>
      <c r="S1854" s="10"/>
      <c r="T1854" s="10"/>
      <c r="U1854" s="10"/>
      <c r="V1854" s="10"/>
    </row>
    <row r="1855" spans="1:22">
      <c r="A1855" s="10"/>
      <c r="B1855" s="10"/>
      <c r="C1855" s="10"/>
      <c r="D1855" s="10"/>
      <c r="E1855" s="10"/>
      <c r="F1855" s="10"/>
      <c r="G1855" s="10"/>
      <c r="H1855" s="10"/>
      <c r="I1855" s="10"/>
      <c r="J1855" s="10"/>
      <c r="K1855" s="10"/>
      <c r="L1855" s="10"/>
      <c r="M1855" s="10"/>
      <c r="N1855" s="10"/>
      <c r="O1855" s="10"/>
      <c r="P1855" s="10"/>
      <c r="Q1855" s="10"/>
      <c r="R1855" s="10"/>
      <c r="S1855" s="10"/>
      <c r="T1855" s="10"/>
      <c r="U1855" s="10"/>
      <c r="V1855" s="10"/>
    </row>
    <row r="1856" spans="1:22">
      <c r="A1856" s="10"/>
      <c r="B1856" s="10"/>
      <c r="C1856" s="10"/>
      <c r="D1856" s="10"/>
      <c r="E1856" s="10"/>
      <c r="F1856" s="10"/>
      <c r="G1856" s="10"/>
      <c r="H1856" s="10"/>
      <c r="I1856" s="10"/>
      <c r="J1856" s="10"/>
      <c r="K1856" s="10"/>
      <c r="L1856" s="10"/>
      <c r="M1856" s="10"/>
      <c r="N1856" s="10"/>
      <c r="O1856" s="10"/>
      <c r="P1856" s="10"/>
      <c r="Q1856" s="10"/>
      <c r="R1856" s="10"/>
      <c r="S1856" s="10"/>
      <c r="T1856" s="10"/>
      <c r="U1856" s="10"/>
      <c r="V1856" s="10"/>
    </row>
    <row r="1857" spans="1:22">
      <c r="A1857" s="10"/>
      <c r="B1857" s="10"/>
      <c r="C1857" s="10"/>
      <c r="D1857" s="10"/>
      <c r="E1857" s="10"/>
      <c r="F1857" s="10"/>
      <c r="G1857" s="10"/>
      <c r="H1857" s="10"/>
      <c r="I1857" s="10"/>
      <c r="J1857" s="10"/>
      <c r="K1857" s="10"/>
      <c r="L1857" s="10"/>
      <c r="M1857" s="10"/>
      <c r="N1857" s="10"/>
      <c r="O1857" s="10"/>
      <c r="P1857" s="10"/>
      <c r="Q1857" s="10"/>
      <c r="R1857" s="10"/>
      <c r="S1857" s="10"/>
      <c r="T1857" s="10"/>
      <c r="U1857" s="10"/>
      <c r="V1857" s="10"/>
    </row>
    <row r="1858" spans="1:22">
      <c r="A1858" s="10"/>
      <c r="B1858" s="10"/>
      <c r="C1858" s="10"/>
      <c r="D1858" s="10"/>
      <c r="E1858" s="10"/>
      <c r="F1858" s="10"/>
      <c r="G1858" s="10"/>
      <c r="H1858" s="10"/>
      <c r="I1858" s="10"/>
      <c r="J1858" s="10"/>
      <c r="K1858" s="10"/>
      <c r="L1858" s="10"/>
      <c r="M1858" s="10"/>
      <c r="N1858" s="10"/>
      <c r="O1858" s="10"/>
      <c r="P1858" s="10"/>
      <c r="Q1858" s="10"/>
      <c r="R1858" s="10"/>
      <c r="S1858" s="10"/>
      <c r="T1858" s="10"/>
      <c r="U1858" s="10"/>
      <c r="V1858" s="10"/>
    </row>
    <row r="1859" spans="1:22">
      <c r="A1859" s="10"/>
      <c r="B1859" s="10"/>
      <c r="C1859" s="10"/>
      <c r="D1859" s="10"/>
      <c r="E1859" s="10"/>
      <c r="F1859" s="10"/>
      <c r="G1859" s="10"/>
      <c r="H1859" s="10"/>
      <c r="I1859" s="10"/>
      <c r="J1859" s="10"/>
      <c r="K1859" s="10"/>
      <c r="L1859" s="10"/>
      <c r="M1859" s="10"/>
      <c r="N1859" s="10"/>
      <c r="O1859" s="10"/>
      <c r="P1859" s="10"/>
      <c r="Q1859" s="10"/>
      <c r="R1859" s="10"/>
      <c r="S1859" s="10"/>
      <c r="T1859" s="10"/>
      <c r="U1859" s="10"/>
      <c r="V1859" s="10"/>
    </row>
    <row r="1860" spans="1:22">
      <c r="A1860" s="10"/>
      <c r="B1860" s="10"/>
      <c r="C1860" s="10"/>
      <c r="D1860" s="10"/>
      <c r="E1860" s="10"/>
      <c r="F1860" s="10"/>
      <c r="G1860" s="10"/>
      <c r="H1860" s="10"/>
      <c r="I1860" s="10"/>
      <c r="J1860" s="10"/>
      <c r="K1860" s="10"/>
      <c r="L1860" s="10"/>
      <c r="M1860" s="10"/>
      <c r="N1860" s="10"/>
      <c r="O1860" s="10"/>
      <c r="P1860" s="10"/>
      <c r="Q1860" s="10"/>
      <c r="R1860" s="10"/>
      <c r="S1860" s="10"/>
      <c r="T1860" s="10"/>
      <c r="U1860" s="10"/>
      <c r="V1860" s="10"/>
    </row>
    <row r="1861" spans="1:22">
      <c r="A1861" s="10"/>
      <c r="B1861" s="10"/>
      <c r="C1861" s="10"/>
      <c r="D1861" s="10"/>
      <c r="E1861" s="10"/>
      <c r="F1861" s="10"/>
      <c r="G1861" s="10"/>
      <c r="H1861" s="10"/>
      <c r="I1861" s="10"/>
      <c r="J1861" s="10"/>
      <c r="K1861" s="10"/>
      <c r="L1861" s="10"/>
      <c r="M1861" s="10"/>
      <c r="N1861" s="10"/>
      <c r="O1861" s="10"/>
      <c r="P1861" s="10"/>
      <c r="Q1861" s="10"/>
      <c r="R1861" s="10"/>
      <c r="S1861" s="10"/>
      <c r="T1861" s="10"/>
      <c r="U1861" s="10"/>
      <c r="V1861" s="10"/>
    </row>
    <row r="1862" spans="1:22">
      <c r="A1862" s="10"/>
      <c r="B1862" s="10"/>
      <c r="C1862" s="10"/>
      <c r="D1862" s="10"/>
      <c r="E1862" s="10"/>
      <c r="F1862" s="10"/>
      <c r="G1862" s="10"/>
      <c r="H1862" s="10"/>
      <c r="I1862" s="10"/>
      <c r="J1862" s="10"/>
      <c r="K1862" s="10"/>
      <c r="L1862" s="10"/>
      <c r="M1862" s="10"/>
      <c r="N1862" s="10"/>
      <c r="O1862" s="10"/>
      <c r="P1862" s="10"/>
      <c r="Q1862" s="10"/>
      <c r="R1862" s="10"/>
      <c r="S1862" s="10"/>
      <c r="T1862" s="10"/>
      <c r="U1862" s="10"/>
      <c r="V1862" s="10"/>
    </row>
    <row r="1863" spans="1:22">
      <c r="A1863" s="10"/>
      <c r="B1863" s="10"/>
      <c r="C1863" s="10"/>
      <c r="D1863" s="10"/>
      <c r="E1863" s="10"/>
      <c r="F1863" s="10"/>
      <c r="G1863" s="10"/>
      <c r="H1863" s="10"/>
      <c r="I1863" s="10"/>
      <c r="J1863" s="10"/>
      <c r="K1863" s="10"/>
      <c r="L1863" s="10"/>
      <c r="M1863" s="10"/>
      <c r="N1863" s="10"/>
      <c r="O1863" s="10"/>
      <c r="P1863" s="10"/>
      <c r="Q1863" s="10"/>
      <c r="R1863" s="10"/>
      <c r="S1863" s="10"/>
      <c r="T1863" s="10"/>
      <c r="U1863" s="10"/>
      <c r="V1863" s="10"/>
    </row>
    <row r="1864" spans="1:22">
      <c r="A1864" s="10"/>
      <c r="B1864" s="10"/>
      <c r="C1864" s="10"/>
      <c r="D1864" s="10"/>
      <c r="E1864" s="10"/>
      <c r="F1864" s="10"/>
      <c r="G1864" s="10"/>
      <c r="H1864" s="10"/>
      <c r="I1864" s="10"/>
      <c r="J1864" s="10"/>
      <c r="K1864" s="10"/>
      <c r="L1864" s="10"/>
      <c r="M1864" s="10"/>
      <c r="N1864" s="10"/>
      <c r="O1864" s="10"/>
      <c r="P1864" s="10"/>
      <c r="Q1864" s="10"/>
      <c r="R1864" s="10"/>
      <c r="S1864" s="10"/>
      <c r="T1864" s="10"/>
      <c r="U1864" s="10"/>
      <c r="V1864" s="10"/>
    </row>
    <row r="1865" spans="1:22">
      <c r="A1865" s="10"/>
      <c r="B1865" s="10"/>
      <c r="C1865" s="10"/>
      <c r="D1865" s="10"/>
      <c r="E1865" s="10"/>
      <c r="F1865" s="10"/>
      <c r="G1865" s="10"/>
      <c r="H1865" s="10"/>
      <c r="I1865" s="10"/>
      <c r="J1865" s="10"/>
      <c r="K1865" s="10"/>
      <c r="L1865" s="10"/>
      <c r="M1865" s="10"/>
      <c r="N1865" s="10"/>
      <c r="O1865" s="10"/>
      <c r="P1865" s="10"/>
      <c r="Q1865" s="10"/>
      <c r="R1865" s="10"/>
      <c r="S1865" s="10"/>
      <c r="T1865" s="10"/>
      <c r="U1865" s="10"/>
      <c r="V1865" s="10"/>
    </row>
    <row r="1866" spans="1:22">
      <c r="A1866" s="10"/>
      <c r="B1866" s="10"/>
      <c r="C1866" s="10"/>
      <c r="D1866" s="10"/>
      <c r="E1866" s="10"/>
      <c r="F1866" s="10"/>
      <c r="G1866" s="10"/>
      <c r="H1866" s="10"/>
      <c r="I1866" s="10"/>
      <c r="J1866" s="10"/>
      <c r="K1866" s="10"/>
      <c r="L1866" s="10"/>
      <c r="M1866" s="10"/>
      <c r="N1866" s="10"/>
      <c r="O1866" s="10"/>
      <c r="P1866" s="10"/>
      <c r="Q1866" s="10"/>
      <c r="R1866" s="10"/>
      <c r="S1866" s="10"/>
      <c r="T1866" s="10"/>
      <c r="U1866" s="10"/>
      <c r="V1866" s="10"/>
    </row>
    <row r="1867" spans="1:22">
      <c r="A1867" s="10"/>
      <c r="B1867" s="10"/>
      <c r="C1867" s="10"/>
      <c r="D1867" s="10"/>
      <c r="E1867" s="10"/>
      <c r="F1867" s="10"/>
      <c r="G1867" s="10"/>
      <c r="H1867" s="10"/>
      <c r="I1867" s="10"/>
      <c r="J1867" s="10"/>
      <c r="K1867" s="10"/>
      <c r="L1867" s="10"/>
      <c r="M1867" s="10"/>
      <c r="N1867" s="10"/>
      <c r="O1867" s="10"/>
      <c r="P1867" s="10"/>
      <c r="Q1867" s="10"/>
      <c r="R1867" s="10"/>
      <c r="S1867" s="10"/>
      <c r="T1867" s="10"/>
      <c r="U1867" s="10"/>
      <c r="V1867" s="10"/>
    </row>
    <row r="1868" spans="1:22">
      <c r="A1868" s="10"/>
      <c r="B1868" s="10"/>
      <c r="C1868" s="10"/>
      <c r="D1868" s="10"/>
      <c r="E1868" s="10"/>
      <c r="F1868" s="10"/>
      <c r="G1868" s="10"/>
      <c r="H1868" s="10"/>
      <c r="I1868" s="10"/>
      <c r="J1868" s="10"/>
      <c r="K1868" s="10"/>
      <c r="L1868" s="10"/>
      <c r="M1868" s="10"/>
      <c r="N1868" s="10"/>
      <c r="O1868" s="10"/>
      <c r="P1868" s="10"/>
      <c r="Q1868" s="10"/>
      <c r="R1868" s="10"/>
      <c r="S1868" s="10"/>
      <c r="T1868" s="10"/>
      <c r="U1868" s="10"/>
      <c r="V1868" s="10"/>
    </row>
    <row r="1869" spans="1:22">
      <c r="A1869" s="10"/>
      <c r="B1869" s="10"/>
      <c r="C1869" s="10"/>
      <c r="D1869" s="10"/>
      <c r="E1869" s="10"/>
      <c r="F1869" s="10"/>
      <c r="G1869" s="10"/>
      <c r="H1869" s="10"/>
      <c r="I1869" s="10"/>
      <c r="J1869" s="10"/>
      <c r="K1869" s="10"/>
      <c r="L1869" s="10"/>
      <c r="M1869" s="10"/>
      <c r="N1869" s="10"/>
      <c r="O1869" s="10"/>
      <c r="P1869" s="10"/>
      <c r="Q1869" s="10"/>
      <c r="R1869" s="10"/>
      <c r="S1869" s="10"/>
      <c r="T1869" s="10"/>
      <c r="U1869" s="10"/>
      <c r="V1869" s="10"/>
    </row>
    <row r="1870" spans="1:22">
      <c r="A1870" s="10"/>
      <c r="B1870" s="10"/>
      <c r="C1870" s="10"/>
      <c r="D1870" s="10"/>
      <c r="E1870" s="10"/>
      <c r="F1870" s="10"/>
      <c r="G1870" s="10"/>
      <c r="H1870" s="10"/>
      <c r="I1870" s="10"/>
      <c r="J1870" s="10"/>
      <c r="K1870" s="10"/>
      <c r="L1870" s="10"/>
      <c r="M1870" s="10"/>
      <c r="N1870" s="10"/>
      <c r="O1870" s="10"/>
      <c r="P1870" s="10"/>
      <c r="Q1870" s="10"/>
      <c r="R1870" s="10"/>
      <c r="S1870" s="10"/>
      <c r="T1870" s="10"/>
      <c r="U1870" s="10"/>
      <c r="V1870" s="10"/>
    </row>
    <row r="1871" spans="1:22">
      <c r="A1871" s="10"/>
      <c r="B1871" s="10"/>
      <c r="C1871" s="10"/>
      <c r="D1871" s="10"/>
      <c r="E1871" s="10"/>
      <c r="F1871" s="10"/>
      <c r="G1871" s="10"/>
      <c r="H1871" s="10"/>
      <c r="I1871" s="10"/>
      <c r="J1871" s="10"/>
      <c r="K1871" s="10"/>
      <c r="L1871" s="10"/>
      <c r="M1871" s="10"/>
      <c r="N1871" s="10"/>
      <c r="O1871" s="10"/>
      <c r="P1871" s="10"/>
      <c r="Q1871" s="10"/>
      <c r="R1871" s="10"/>
      <c r="S1871" s="10"/>
      <c r="T1871" s="10"/>
      <c r="U1871" s="10"/>
      <c r="V1871" s="10"/>
    </row>
    <row r="1872" spans="1:22">
      <c r="A1872" s="10"/>
      <c r="B1872" s="10"/>
      <c r="C1872" s="10"/>
      <c r="D1872" s="10"/>
      <c r="E1872" s="10"/>
      <c r="F1872" s="10"/>
      <c r="G1872" s="10"/>
      <c r="H1872" s="10"/>
      <c r="I1872" s="10"/>
      <c r="J1872" s="10"/>
      <c r="K1872" s="10"/>
      <c r="L1872" s="10"/>
      <c r="M1872" s="10"/>
      <c r="N1872" s="10"/>
      <c r="O1872" s="10"/>
      <c r="P1872" s="10"/>
      <c r="Q1872" s="10"/>
      <c r="R1872" s="10"/>
      <c r="S1872" s="10"/>
      <c r="T1872" s="10"/>
      <c r="U1872" s="10"/>
      <c r="V1872" s="10"/>
    </row>
    <row r="1873" spans="1:22">
      <c r="A1873" s="10"/>
      <c r="B1873" s="10"/>
      <c r="C1873" s="10"/>
      <c r="D1873" s="10"/>
      <c r="E1873" s="10"/>
      <c r="F1873" s="10"/>
      <c r="G1873" s="10"/>
      <c r="H1873" s="10"/>
      <c r="I1873" s="10"/>
      <c r="J1873" s="10"/>
      <c r="K1873" s="10"/>
      <c r="L1873" s="10"/>
      <c r="M1873" s="10"/>
      <c r="N1873" s="10"/>
      <c r="O1873" s="10"/>
      <c r="P1873" s="10"/>
      <c r="Q1873" s="10"/>
      <c r="R1873" s="10"/>
      <c r="S1873" s="10"/>
      <c r="T1873" s="10"/>
      <c r="U1873" s="10"/>
      <c r="V1873" s="10"/>
    </row>
    <row r="1874" spans="1:22">
      <c r="A1874" s="10"/>
      <c r="B1874" s="10"/>
      <c r="C1874" s="10"/>
      <c r="D1874" s="10"/>
      <c r="E1874" s="10"/>
      <c r="F1874" s="10"/>
      <c r="G1874" s="10"/>
      <c r="H1874" s="10"/>
      <c r="I1874" s="10"/>
      <c r="J1874" s="10"/>
      <c r="K1874" s="10"/>
      <c r="L1874" s="10"/>
      <c r="M1874" s="10"/>
      <c r="N1874" s="10"/>
      <c r="O1874" s="10"/>
      <c r="P1874" s="10"/>
      <c r="Q1874" s="10"/>
      <c r="R1874" s="10"/>
      <c r="S1874" s="10"/>
      <c r="T1874" s="10"/>
      <c r="U1874" s="10"/>
      <c r="V1874" s="10"/>
    </row>
    <row r="1875" spans="1:22">
      <c r="A1875" s="10"/>
      <c r="B1875" s="10"/>
      <c r="C1875" s="10"/>
      <c r="D1875" s="10"/>
      <c r="E1875" s="10"/>
      <c r="F1875" s="10"/>
      <c r="G1875" s="10"/>
      <c r="H1875" s="10"/>
      <c r="I1875" s="10"/>
      <c r="J1875" s="10"/>
      <c r="K1875" s="10"/>
      <c r="L1875" s="10"/>
      <c r="M1875" s="10"/>
      <c r="N1875" s="10"/>
      <c r="O1875" s="10"/>
      <c r="P1875" s="10"/>
      <c r="Q1875" s="10"/>
      <c r="R1875" s="10"/>
      <c r="S1875" s="10"/>
      <c r="T1875" s="10"/>
      <c r="U1875" s="10"/>
      <c r="V1875" s="10"/>
    </row>
    <row r="1876" spans="1:22">
      <c r="A1876" s="10"/>
      <c r="B1876" s="10"/>
      <c r="C1876" s="10"/>
      <c r="D1876" s="10"/>
      <c r="E1876" s="10"/>
      <c r="F1876" s="10"/>
      <c r="G1876" s="10"/>
      <c r="H1876" s="10"/>
      <c r="I1876" s="10"/>
      <c r="J1876" s="10"/>
      <c r="K1876" s="10"/>
      <c r="L1876" s="10"/>
      <c r="M1876" s="10"/>
      <c r="N1876" s="10"/>
      <c r="O1876" s="10"/>
      <c r="P1876" s="10"/>
      <c r="Q1876" s="10"/>
      <c r="R1876" s="10"/>
      <c r="S1876" s="10"/>
      <c r="T1876" s="10"/>
      <c r="U1876" s="10"/>
      <c r="V1876" s="10"/>
    </row>
    <row r="1877" spans="1:22">
      <c r="A1877" s="10"/>
      <c r="B1877" s="10"/>
      <c r="C1877" s="10"/>
      <c r="D1877" s="10"/>
      <c r="E1877" s="10"/>
      <c r="F1877" s="10"/>
      <c r="G1877" s="10"/>
      <c r="H1877" s="10"/>
      <c r="I1877" s="10"/>
      <c r="J1877" s="10"/>
      <c r="K1877" s="10"/>
      <c r="L1877" s="10"/>
      <c r="M1877" s="10"/>
      <c r="N1877" s="10"/>
      <c r="O1877" s="10"/>
      <c r="P1877" s="10"/>
      <c r="Q1877" s="10"/>
      <c r="R1877" s="10"/>
      <c r="S1877" s="10"/>
      <c r="T1877" s="10"/>
      <c r="U1877" s="10"/>
      <c r="V1877" s="10"/>
    </row>
    <row r="1878" spans="1:22">
      <c r="A1878" s="10"/>
      <c r="B1878" s="10"/>
      <c r="C1878" s="10"/>
      <c r="D1878" s="10"/>
      <c r="E1878" s="10"/>
      <c r="F1878" s="10"/>
      <c r="G1878" s="10"/>
      <c r="H1878" s="10"/>
      <c r="I1878" s="10"/>
      <c r="J1878" s="10"/>
      <c r="K1878" s="10"/>
      <c r="L1878" s="10"/>
      <c r="M1878" s="10"/>
      <c r="N1878" s="10"/>
      <c r="O1878" s="10"/>
      <c r="P1878" s="10"/>
      <c r="Q1878" s="10"/>
      <c r="R1878" s="10"/>
      <c r="S1878" s="10"/>
      <c r="T1878" s="10"/>
      <c r="U1878" s="10"/>
      <c r="V1878" s="10"/>
    </row>
    <row r="1879" spans="1:22">
      <c r="A1879" s="10"/>
      <c r="B1879" s="10"/>
      <c r="C1879" s="10"/>
      <c r="D1879" s="10"/>
      <c r="E1879" s="10"/>
      <c r="F1879" s="10"/>
      <c r="G1879" s="10"/>
      <c r="H1879" s="10"/>
      <c r="I1879" s="10"/>
      <c r="J1879" s="10"/>
      <c r="K1879" s="10"/>
      <c r="L1879" s="10"/>
      <c r="M1879" s="10"/>
      <c r="N1879" s="10"/>
      <c r="O1879" s="10"/>
      <c r="P1879" s="10"/>
      <c r="Q1879" s="10"/>
      <c r="R1879" s="10"/>
      <c r="S1879" s="10"/>
      <c r="T1879" s="10"/>
      <c r="U1879" s="10"/>
      <c r="V1879" s="10"/>
    </row>
    <row r="1880" spans="1:22">
      <c r="A1880" s="10"/>
      <c r="B1880" s="10"/>
      <c r="C1880" s="10"/>
      <c r="D1880" s="10"/>
      <c r="E1880" s="10"/>
      <c r="F1880" s="10"/>
      <c r="G1880" s="10"/>
      <c r="H1880" s="10"/>
      <c r="I1880" s="10"/>
      <c r="J1880" s="10"/>
      <c r="K1880" s="10"/>
      <c r="L1880" s="10"/>
      <c r="M1880" s="10"/>
      <c r="N1880" s="10"/>
      <c r="O1880" s="10"/>
      <c r="P1880" s="10"/>
      <c r="Q1880" s="10"/>
      <c r="R1880" s="10"/>
      <c r="S1880" s="10"/>
      <c r="T1880" s="10"/>
      <c r="U1880" s="10"/>
      <c r="V1880" s="10"/>
    </row>
    <row r="1881" spans="1:22">
      <c r="A1881" s="10"/>
      <c r="B1881" s="10"/>
      <c r="C1881" s="10"/>
      <c r="D1881" s="10"/>
      <c r="E1881" s="10"/>
      <c r="F1881" s="10"/>
      <c r="G1881" s="10"/>
      <c r="H1881" s="10"/>
      <c r="I1881" s="10"/>
      <c r="J1881" s="10"/>
      <c r="K1881" s="10"/>
      <c r="L1881" s="10"/>
      <c r="M1881" s="10"/>
      <c r="N1881" s="10"/>
      <c r="O1881" s="10"/>
      <c r="P1881" s="10"/>
      <c r="Q1881" s="10"/>
      <c r="R1881" s="10"/>
      <c r="S1881" s="10"/>
      <c r="T1881" s="10"/>
      <c r="U1881" s="10"/>
      <c r="V1881" s="10"/>
    </row>
    <row r="1882" spans="1:22">
      <c r="A1882" s="10"/>
      <c r="B1882" s="10"/>
      <c r="C1882" s="10"/>
      <c r="D1882" s="10"/>
      <c r="E1882" s="10"/>
      <c r="F1882" s="10"/>
      <c r="G1882" s="10"/>
      <c r="H1882" s="10"/>
      <c r="I1882" s="10"/>
      <c r="J1882" s="10"/>
      <c r="K1882" s="10"/>
      <c r="L1882" s="10"/>
      <c r="M1882" s="10"/>
      <c r="N1882" s="10"/>
      <c r="O1882" s="10"/>
      <c r="P1882" s="10"/>
      <c r="Q1882" s="10"/>
      <c r="R1882" s="10"/>
      <c r="S1882" s="10"/>
      <c r="T1882" s="10"/>
      <c r="U1882" s="10"/>
      <c r="V1882" s="10"/>
    </row>
    <row r="1883" spans="1:22">
      <c r="A1883" s="10"/>
      <c r="B1883" s="10"/>
      <c r="C1883" s="10"/>
      <c r="D1883" s="10"/>
      <c r="E1883" s="10"/>
      <c r="F1883" s="10"/>
      <c r="G1883" s="10"/>
      <c r="H1883" s="10"/>
      <c r="I1883" s="10"/>
      <c r="J1883" s="10"/>
      <c r="K1883" s="10"/>
      <c r="L1883" s="10"/>
      <c r="M1883" s="10"/>
      <c r="N1883" s="10"/>
      <c r="O1883" s="10"/>
      <c r="P1883" s="10"/>
      <c r="Q1883" s="10"/>
      <c r="R1883" s="10"/>
      <c r="S1883" s="10"/>
      <c r="T1883" s="10"/>
      <c r="U1883" s="10"/>
      <c r="V1883" s="10"/>
    </row>
    <row r="1884" spans="1:22">
      <c r="A1884" s="10"/>
      <c r="B1884" s="10"/>
      <c r="C1884" s="10"/>
      <c r="D1884" s="10"/>
      <c r="E1884" s="10"/>
      <c r="F1884" s="10"/>
      <c r="G1884" s="10"/>
      <c r="H1884" s="10"/>
      <c r="I1884" s="10"/>
      <c r="J1884" s="10"/>
      <c r="K1884" s="10"/>
      <c r="L1884" s="10"/>
      <c r="M1884" s="10"/>
      <c r="N1884" s="10"/>
      <c r="O1884" s="10"/>
      <c r="P1884" s="10"/>
      <c r="Q1884" s="10"/>
      <c r="R1884" s="10"/>
      <c r="S1884" s="10"/>
      <c r="T1884" s="10"/>
      <c r="U1884" s="10"/>
      <c r="V1884" s="10"/>
    </row>
    <row r="1885" spans="1:22">
      <c r="A1885" s="10"/>
      <c r="B1885" s="10"/>
      <c r="C1885" s="10"/>
      <c r="D1885" s="10"/>
      <c r="E1885" s="10"/>
      <c r="F1885" s="10"/>
      <c r="G1885" s="10"/>
      <c r="H1885" s="10"/>
      <c r="I1885" s="10"/>
      <c r="J1885" s="10"/>
      <c r="K1885" s="10"/>
      <c r="L1885" s="10"/>
      <c r="M1885" s="10"/>
      <c r="N1885" s="10"/>
      <c r="O1885" s="10"/>
      <c r="P1885" s="10"/>
      <c r="Q1885" s="10"/>
      <c r="R1885" s="10"/>
      <c r="S1885" s="10"/>
      <c r="T1885" s="10"/>
      <c r="U1885" s="10"/>
      <c r="V1885" s="10"/>
    </row>
    <row r="1886" spans="1:22">
      <c r="A1886" s="10"/>
      <c r="B1886" s="10"/>
      <c r="C1886" s="10"/>
      <c r="D1886" s="10"/>
      <c r="E1886" s="10"/>
      <c r="F1886" s="10"/>
      <c r="G1886" s="10"/>
      <c r="H1886" s="10"/>
      <c r="I1886" s="10"/>
      <c r="J1886" s="10"/>
      <c r="K1886" s="10"/>
      <c r="L1886" s="10"/>
      <c r="M1886" s="10"/>
      <c r="N1886" s="10"/>
      <c r="O1886" s="10"/>
      <c r="P1886" s="10"/>
      <c r="Q1886" s="10"/>
      <c r="R1886" s="10"/>
      <c r="S1886" s="10"/>
      <c r="T1886" s="10"/>
      <c r="U1886" s="10"/>
      <c r="V1886" s="10"/>
    </row>
    <row r="1887" spans="1:22">
      <c r="A1887" s="10"/>
      <c r="B1887" s="10"/>
      <c r="C1887" s="10"/>
      <c r="D1887" s="10"/>
      <c r="E1887" s="10"/>
      <c r="F1887" s="10"/>
      <c r="G1887" s="10"/>
      <c r="H1887" s="10"/>
      <c r="I1887" s="10"/>
      <c r="J1887" s="10"/>
      <c r="K1887" s="10"/>
      <c r="L1887" s="10"/>
      <c r="M1887" s="10"/>
      <c r="N1887" s="10"/>
      <c r="O1887" s="10"/>
      <c r="P1887" s="10"/>
      <c r="Q1887" s="10"/>
      <c r="R1887" s="10"/>
      <c r="S1887" s="10"/>
      <c r="T1887" s="10"/>
      <c r="U1887" s="10"/>
      <c r="V1887" s="10"/>
    </row>
    <row r="1888" spans="1:22">
      <c r="A1888" s="10"/>
      <c r="B1888" s="10"/>
      <c r="C1888" s="10"/>
      <c r="D1888" s="10"/>
      <c r="E1888" s="10"/>
      <c r="F1888" s="10"/>
      <c r="G1888" s="10"/>
      <c r="H1888" s="10"/>
      <c r="I1888" s="10"/>
      <c r="J1888" s="10"/>
      <c r="K1888" s="10"/>
      <c r="L1888" s="10"/>
      <c r="M1888" s="10"/>
      <c r="N1888" s="10"/>
      <c r="O1888" s="10"/>
      <c r="P1888" s="10"/>
      <c r="Q1888" s="10"/>
      <c r="R1888" s="10"/>
      <c r="S1888" s="10"/>
      <c r="T1888" s="10"/>
      <c r="U1888" s="10"/>
      <c r="V1888" s="10"/>
    </row>
    <row r="1889" spans="1:22">
      <c r="A1889" s="10"/>
      <c r="B1889" s="10"/>
      <c r="C1889" s="10"/>
      <c r="D1889" s="10"/>
      <c r="E1889" s="10"/>
      <c r="F1889" s="10"/>
      <c r="G1889" s="10"/>
      <c r="H1889" s="10"/>
      <c r="I1889" s="10"/>
      <c r="J1889" s="10"/>
      <c r="K1889" s="10"/>
      <c r="L1889" s="10"/>
      <c r="M1889" s="10"/>
      <c r="N1889" s="10"/>
      <c r="O1889" s="10"/>
      <c r="P1889" s="10"/>
      <c r="Q1889" s="10"/>
      <c r="R1889" s="10"/>
      <c r="S1889" s="10"/>
      <c r="T1889" s="10"/>
      <c r="U1889" s="10"/>
      <c r="V1889" s="10"/>
    </row>
    <row r="1890" spans="1:22">
      <c r="A1890" s="10"/>
      <c r="B1890" s="10"/>
      <c r="C1890" s="10"/>
      <c r="D1890" s="10"/>
      <c r="E1890" s="10"/>
      <c r="F1890" s="10"/>
      <c r="G1890" s="10"/>
      <c r="H1890" s="10"/>
      <c r="I1890" s="10"/>
      <c r="J1890" s="10"/>
      <c r="K1890" s="10"/>
      <c r="L1890" s="10"/>
      <c r="M1890" s="10"/>
      <c r="N1890" s="10"/>
      <c r="O1890" s="10"/>
      <c r="P1890" s="10"/>
      <c r="Q1890" s="10"/>
      <c r="R1890" s="10"/>
      <c r="S1890" s="10"/>
      <c r="T1890" s="10"/>
      <c r="U1890" s="10"/>
      <c r="V1890" s="10"/>
    </row>
    <row r="1891" spans="1:22">
      <c r="A1891" s="10"/>
      <c r="B1891" s="10"/>
      <c r="C1891" s="10"/>
      <c r="D1891" s="10"/>
      <c r="E1891" s="10"/>
      <c r="F1891" s="10"/>
      <c r="G1891" s="10"/>
      <c r="H1891" s="10"/>
      <c r="I1891" s="10"/>
      <c r="J1891" s="10"/>
      <c r="K1891" s="10"/>
      <c r="L1891" s="10"/>
      <c r="M1891" s="10"/>
      <c r="N1891" s="10"/>
      <c r="O1891" s="10"/>
      <c r="P1891" s="10"/>
      <c r="Q1891" s="10"/>
      <c r="R1891" s="10"/>
      <c r="S1891" s="10"/>
      <c r="T1891" s="10"/>
      <c r="U1891" s="10"/>
      <c r="V1891" s="10"/>
    </row>
    <row r="1892" spans="1:22">
      <c r="A1892" s="10"/>
      <c r="B1892" s="10"/>
      <c r="C1892" s="10"/>
      <c r="D1892" s="10"/>
      <c r="E1892" s="10"/>
      <c r="F1892" s="10"/>
      <c r="G1892" s="10"/>
      <c r="H1892" s="10"/>
      <c r="I1892" s="10"/>
      <c r="J1892" s="10"/>
      <c r="K1892" s="10"/>
      <c r="L1892" s="10"/>
      <c r="M1892" s="10"/>
      <c r="N1892" s="10"/>
      <c r="O1892" s="10"/>
      <c r="P1892" s="10"/>
      <c r="Q1892" s="10"/>
      <c r="R1892" s="10"/>
      <c r="S1892" s="10"/>
      <c r="T1892" s="10"/>
      <c r="U1892" s="10"/>
      <c r="V1892" s="10"/>
    </row>
    <row r="1893" spans="1:22">
      <c r="A1893" s="10"/>
      <c r="B1893" s="10"/>
      <c r="C1893" s="10"/>
      <c r="D1893" s="10"/>
      <c r="E1893" s="10"/>
      <c r="F1893" s="10"/>
      <c r="G1893" s="10"/>
      <c r="H1893" s="10"/>
      <c r="I1893" s="10"/>
      <c r="J1893" s="10"/>
      <c r="K1893" s="10"/>
      <c r="L1893" s="10"/>
      <c r="M1893" s="10"/>
      <c r="N1893" s="10"/>
      <c r="O1893" s="10"/>
      <c r="P1893" s="10"/>
      <c r="Q1893" s="10"/>
      <c r="R1893" s="10"/>
      <c r="S1893" s="10"/>
      <c r="T1893" s="10"/>
      <c r="U1893" s="10"/>
      <c r="V1893" s="10"/>
    </row>
    <row r="1894" spans="1:22">
      <c r="A1894" s="10"/>
      <c r="B1894" s="10"/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  <c r="N1894" s="10"/>
      <c r="O1894" s="10"/>
      <c r="P1894" s="10"/>
      <c r="Q1894" s="10"/>
      <c r="R1894" s="10"/>
      <c r="S1894" s="10"/>
      <c r="T1894" s="10"/>
      <c r="U1894" s="10"/>
      <c r="V1894" s="10"/>
    </row>
    <row r="1895" spans="1:22">
      <c r="A1895" s="10"/>
      <c r="B1895" s="10"/>
      <c r="C1895" s="10"/>
      <c r="D1895" s="10"/>
      <c r="E1895" s="10"/>
      <c r="F1895" s="10"/>
      <c r="G1895" s="10"/>
      <c r="H1895" s="10"/>
      <c r="I1895" s="10"/>
      <c r="J1895" s="10"/>
      <c r="K1895" s="10"/>
      <c r="L1895" s="10"/>
      <c r="M1895" s="10"/>
      <c r="N1895" s="10"/>
      <c r="O1895" s="10"/>
      <c r="P1895" s="10"/>
      <c r="Q1895" s="10"/>
      <c r="R1895" s="10"/>
      <c r="S1895" s="10"/>
      <c r="T1895" s="10"/>
      <c r="U1895" s="10"/>
      <c r="V1895" s="10"/>
    </row>
    <row r="1896" spans="1:22">
      <c r="A1896" s="10"/>
      <c r="B1896" s="10"/>
      <c r="C1896" s="10"/>
      <c r="D1896" s="10"/>
      <c r="E1896" s="10"/>
      <c r="F1896" s="10"/>
      <c r="G1896" s="10"/>
      <c r="H1896" s="10"/>
      <c r="I1896" s="10"/>
      <c r="J1896" s="10"/>
      <c r="K1896" s="10"/>
      <c r="L1896" s="10"/>
      <c r="M1896" s="10"/>
      <c r="N1896" s="10"/>
      <c r="O1896" s="10"/>
      <c r="P1896" s="10"/>
      <c r="Q1896" s="10"/>
      <c r="R1896" s="10"/>
      <c r="S1896" s="10"/>
      <c r="T1896" s="10"/>
      <c r="U1896" s="10"/>
      <c r="V1896" s="10"/>
    </row>
    <row r="1897" spans="1:22">
      <c r="A1897" s="10"/>
      <c r="B1897" s="10"/>
      <c r="C1897" s="10"/>
      <c r="D1897" s="10"/>
      <c r="E1897" s="10"/>
      <c r="F1897" s="10"/>
      <c r="G1897" s="10"/>
      <c r="H1897" s="10"/>
      <c r="I1897" s="10"/>
      <c r="J1897" s="10"/>
      <c r="K1897" s="10"/>
      <c r="L1897" s="10"/>
      <c r="M1897" s="10"/>
      <c r="N1897" s="10"/>
      <c r="O1897" s="10"/>
      <c r="P1897" s="10"/>
      <c r="Q1897" s="10"/>
      <c r="R1897" s="10"/>
      <c r="S1897" s="10"/>
      <c r="T1897" s="10"/>
      <c r="U1897" s="10"/>
      <c r="V1897" s="10"/>
    </row>
    <row r="1898" spans="1:22">
      <c r="A1898" s="10"/>
      <c r="B1898" s="10"/>
      <c r="C1898" s="10"/>
      <c r="D1898" s="10"/>
      <c r="E1898" s="10"/>
      <c r="F1898" s="10"/>
      <c r="G1898" s="10"/>
      <c r="H1898" s="10"/>
      <c r="I1898" s="10"/>
      <c r="J1898" s="10"/>
      <c r="K1898" s="10"/>
      <c r="L1898" s="10"/>
      <c r="M1898" s="10"/>
      <c r="N1898" s="10"/>
      <c r="O1898" s="10"/>
      <c r="P1898" s="10"/>
      <c r="Q1898" s="10"/>
      <c r="R1898" s="10"/>
      <c r="S1898" s="10"/>
      <c r="T1898" s="10"/>
      <c r="U1898" s="10"/>
      <c r="V1898" s="10"/>
    </row>
    <row r="1899" spans="1:22">
      <c r="A1899" s="10"/>
      <c r="B1899" s="10"/>
      <c r="C1899" s="10"/>
      <c r="D1899" s="10"/>
      <c r="E1899" s="10"/>
      <c r="F1899" s="10"/>
      <c r="G1899" s="10"/>
      <c r="H1899" s="10"/>
      <c r="I1899" s="10"/>
      <c r="J1899" s="10"/>
      <c r="K1899" s="10"/>
      <c r="L1899" s="10"/>
      <c r="M1899" s="10"/>
      <c r="N1899" s="10"/>
      <c r="O1899" s="10"/>
      <c r="P1899" s="10"/>
      <c r="Q1899" s="10"/>
      <c r="R1899" s="10"/>
      <c r="S1899" s="10"/>
      <c r="T1899" s="10"/>
      <c r="U1899" s="10"/>
      <c r="V1899" s="10"/>
    </row>
    <row r="1900" spans="1:22">
      <c r="A1900" s="10"/>
      <c r="B1900" s="10"/>
      <c r="C1900" s="10"/>
      <c r="D1900" s="10"/>
      <c r="E1900" s="10"/>
      <c r="F1900" s="10"/>
      <c r="G1900" s="10"/>
      <c r="H1900" s="10"/>
      <c r="I1900" s="10"/>
      <c r="J1900" s="10"/>
      <c r="K1900" s="10"/>
      <c r="L1900" s="10"/>
      <c r="M1900" s="10"/>
      <c r="N1900" s="10"/>
      <c r="O1900" s="10"/>
      <c r="P1900" s="10"/>
      <c r="Q1900" s="10"/>
      <c r="R1900" s="10"/>
      <c r="S1900" s="10"/>
      <c r="T1900" s="10"/>
      <c r="U1900" s="10"/>
      <c r="V1900" s="10"/>
    </row>
    <row r="1901" spans="1:22">
      <c r="A1901" s="10"/>
      <c r="B1901" s="10"/>
      <c r="C1901" s="10"/>
      <c r="D1901" s="10"/>
      <c r="E1901" s="10"/>
      <c r="F1901" s="10"/>
      <c r="G1901" s="10"/>
      <c r="H1901" s="10"/>
      <c r="I1901" s="10"/>
      <c r="J1901" s="10"/>
      <c r="K1901" s="10"/>
      <c r="L1901" s="10"/>
      <c r="M1901" s="10"/>
      <c r="N1901" s="10"/>
      <c r="O1901" s="10"/>
      <c r="P1901" s="10"/>
      <c r="Q1901" s="10"/>
      <c r="R1901" s="10"/>
      <c r="S1901" s="10"/>
      <c r="T1901" s="10"/>
      <c r="U1901" s="10"/>
      <c r="V1901" s="10"/>
    </row>
    <row r="1902" spans="1:22">
      <c r="A1902" s="10"/>
      <c r="B1902" s="10"/>
      <c r="C1902" s="10"/>
      <c r="D1902" s="10"/>
      <c r="E1902" s="10"/>
      <c r="F1902" s="10"/>
      <c r="G1902" s="10"/>
      <c r="H1902" s="10"/>
      <c r="I1902" s="10"/>
      <c r="J1902" s="10"/>
      <c r="K1902" s="10"/>
      <c r="L1902" s="10"/>
      <c r="M1902" s="10"/>
      <c r="N1902" s="10"/>
      <c r="O1902" s="10"/>
      <c r="P1902" s="10"/>
      <c r="Q1902" s="10"/>
      <c r="R1902" s="10"/>
      <c r="S1902" s="10"/>
      <c r="T1902" s="10"/>
      <c r="U1902" s="10"/>
      <c r="V1902" s="10"/>
    </row>
    <row r="1903" spans="1:22">
      <c r="A1903" s="10"/>
      <c r="B1903" s="10"/>
      <c r="C1903" s="10"/>
      <c r="D1903" s="10"/>
      <c r="E1903" s="10"/>
      <c r="F1903" s="10"/>
      <c r="G1903" s="10"/>
      <c r="H1903" s="10"/>
      <c r="I1903" s="10"/>
      <c r="J1903" s="10"/>
      <c r="K1903" s="10"/>
      <c r="L1903" s="10"/>
      <c r="M1903" s="10"/>
      <c r="N1903" s="10"/>
      <c r="O1903" s="10"/>
      <c r="P1903" s="10"/>
      <c r="Q1903" s="10"/>
      <c r="R1903" s="10"/>
      <c r="S1903" s="10"/>
      <c r="T1903" s="10"/>
      <c r="U1903" s="10"/>
      <c r="V1903" s="10"/>
    </row>
    <row r="1904" spans="1:22">
      <c r="A1904" s="10"/>
      <c r="B1904" s="10"/>
      <c r="C1904" s="10"/>
      <c r="D1904" s="10"/>
      <c r="E1904" s="10"/>
      <c r="F1904" s="10"/>
      <c r="G1904" s="10"/>
      <c r="H1904" s="10"/>
      <c r="I1904" s="10"/>
      <c r="J1904" s="10"/>
      <c r="K1904" s="10"/>
      <c r="L1904" s="10"/>
      <c r="M1904" s="10"/>
      <c r="N1904" s="10"/>
      <c r="O1904" s="10"/>
      <c r="P1904" s="10"/>
      <c r="Q1904" s="10"/>
      <c r="R1904" s="10"/>
      <c r="S1904" s="10"/>
      <c r="T1904" s="10"/>
      <c r="U1904" s="10"/>
      <c r="V1904" s="10"/>
    </row>
    <row r="1905" spans="1:22">
      <c r="A1905" s="10"/>
      <c r="B1905" s="10"/>
      <c r="C1905" s="10"/>
      <c r="D1905" s="10"/>
      <c r="E1905" s="10"/>
      <c r="F1905" s="10"/>
      <c r="G1905" s="10"/>
      <c r="H1905" s="10"/>
      <c r="I1905" s="10"/>
      <c r="J1905" s="10"/>
      <c r="K1905" s="10"/>
      <c r="L1905" s="10"/>
      <c r="M1905" s="10"/>
      <c r="N1905" s="10"/>
      <c r="O1905" s="10"/>
      <c r="P1905" s="10"/>
      <c r="Q1905" s="10"/>
      <c r="R1905" s="10"/>
      <c r="S1905" s="10"/>
      <c r="T1905" s="10"/>
      <c r="U1905" s="10"/>
      <c r="V1905" s="10"/>
    </row>
    <row r="1906" spans="1:22">
      <c r="A1906" s="10"/>
      <c r="B1906" s="10"/>
      <c r="C1906" s="10"/>
      <c r="D1906" s="10"/>
      <c r="E1906" s="10"/>
      <c r="F1906" s="10"/>
      <c r="G1906" s="10"/>
      <c r="H1906" s="10"/>
      <c r="I1906" s="10"/>
      <c r="J1906" s="10"/>
      <c r="K1906" s="10"/>
      <c r="L1906" s="10"/>
      <c r="M1906" s="10"/>
      <c r="N1906" s="10"/>
      <c r="O1906" s="10"/>
      <c r="P1906" s="10"/>
      <c r="Q1906" s="10"/>
      <c r="R1906" s="10"/>
      <c r="S1906" s="10"/>
      <c r="T1906" s="10"/>
      <c r="U1906" s="10"/>
      <c r="V1906" s="10"/>
    </row>
    <row r="1907" spans="1:22">
      <c r="A1907" s="10"/>
      <c r="B1907" s="10"/>
      <c r="C1907" s="10"/>
      <c r="D1907" s="10"/>
      <c r="E1907" s="10"/>
      <c r="F1907" s="10"/>
      <c r="G1907" s="10"/>
      <c r="H1907" s="10"/>
      <c r="I1907" s="10"/>
      <c r="J1907" s="10"/>
      <c r="K1907" s="10"/>
      <c r="L1907" s="10"/>
      <c r="M1907" s="10"/>
      <c r="N1907" s="10"/>
      <c r="O1907" s="10"/>
      <c r="P1907" s="10"/>
      <c r="Q1907" s="10"/>
      <c r="R1907" s="10"/>
      <c r="S1907" s="10"/>
      <c r="T1907" s="10"/>
      <c r="U1907" s="10"/>
      <c r="V1907" s="10"/>
    </row>
    <row r="1908" spans="1:22">
      <c r="A1908" s="10"/>
      <c r="B1908" s="10"/>
      <c r="C1908" s="10"/>
      <c r="D1908" s="10"/>
      <c r="E1908" s="10"/>
      <c r="F1908" s="10"/>
      <c r="G1908" s="10"/>
      <c r="H1908" s="10"/>
      <c r="I1908" s="10"/>
      <c r="J1908" s="10"/>
      <c r="K1908" s="10"/>
      <c r="L1908" s="10"/>
      <c r="M1908" s="10"/>
      <c r="N1908" s="10"/>
      <c r="O1908" s="10"/>
      <c r="P1908" s="10"/>
      <c r="Q1908" s="10"/>
      <c r="R1908" s="10"/>
      <c r="S1908" s="10"/>
      <c r="T1908" s="10"/>
      <c r="U1908" s="10"/>
      <c r="V1908" s="10"/>
    </row>
    <row r="1909" spans="1:22">
      <c r="A1909" s="10"/>
      <c r="B1909" s="10"/>
      <c r="C1909" s="10"/>
      <c r="D1909" s="10"/>
      <c r="E1909" s="10"/>
      <c r="F1909" s="10"/>
      <c r="G1909" s="10"/>
      <c r="H1909" s="10"/>
      <c r="I1909" s="10"/>
      <c r="J1909" s="10"/>
      <c r="K1909" s="10"/>
      <c r="L1909" s="10"/>
      <c r="M1909" s="10"/>
      <c r="N1909" s="10"/>
      <c r="O1909" s="10"/>
      <c r="P1909" s="10"/>
      <c r="Q1909" s="10"/>
      <c r="R1909" s="10"/>
      <c r="S1909" s="10"/>
      <c r="T1909" s="10"/>
      <c r="U1909" s="10"/>
      <c r="V1909" s="10"/>
    </row>
    <row r="1910" spans="1:22">
      <c r="A1910" s="10"/>
      <c r="B1910" s="10"/>
      <c r="C1910" s="10"/>
      <c r="D1910" s="10"/>
      <c r="E1910" s="10"/>
      <c r="F1910" s="10"/>
      <c r="G1910" s="10"/>
      <c r="H1910" s="10"/>
      <c r="I1910" s="10"/>
      <c r="J1910" s="10"/>
      <c r="K1910" s="10"/>
      <c r="L1910" s="10"/>
      <c r="M1910" s="10"/>
      <c r="N1910" s="10"/>
      <c r="O1910" s="10"/>
      <c r="P1910" s="10"/>
      <c r="Q1910" s="10"/>
      <c r="R1910" s="10"/>
      <c r="S1910" s="10"/>
      <c r="T1910" s="10"/>
      <c r="U1910" s="10"/>
      <c r="V1910" s="10"/>
    </row>
    <row r="1911" spans="1:22">
      <c r="A1911" s="10"/>
      <c r="B1911" s="10"/>
      <c r="C1911" s="10"/>
      <c r="D1911" s="10"/>
      <c r="E1911" s="10"/>
      <c r="F1911" s="10"/>
      <c r="G1911" s="10"/>
      <c r="H1911" s="10"/>
      <c r="I1911" s="10"/>
      <c r="J1911" s="10"/>
      <c r="K1911" s="10"/>
      <c r="L1911" s="10"/>
      <c r="M1911" s="10"/>
      <c r="N1911" s="10"/>
      <c r="O1911" s="10"/>
      <c r="P1911" s="10"/>
      <c r="Q1911" s="10"/>
      <c r="R1911" s="10"/>
      <c r="S1911" s="10"/>
      <c r="T1911" s="10"/>
      <c r="U1911" s="10"/>
      <c r="V1911" s="10"/>
    </row>
    <row r="1912" spans="1:22">
      <c r="A1912" s="10"/>
      <c r="B1912" s="10"/>
      <c r="C1912" s="10"/>
      <c r="D1912" s="10"/>
      <c r="E1912" s="10"/>
      <c r="F1912" s="10"/>
      <c r="G1912" s="10"/>
      <c r="H1912" s="10"/>
      <c r="I1912" s="10"/>
      <c r="J1912" s="10"/>
      <c r="K1912" s="10"/>
      <c r="L1912" s="10"/>
      <c r="M1912" s="10"/>
      <c r="N1912" s="10"/>
      <c r="O1912" s="10"/>
      <c r="P1912" s="10"/>
      <c r="Q1912" s="10"/>
      <c r="R1912" s="10"/>
      <c r="S1912" s="10"/>
      <c r="T1912" s="10"/>
      <c r="U1912" s="10"/>
      <c r="V1912" s="10"/>
    </row>
    <row r="1913" spans="1:22">
      <c r="A1913" s="10"/>
      <c r="B1913" s="10"/>
      <c r="C1913" s="10"/>
      <c r="D1913" s="10"/>
      <c r="E1913" s="10"/>
      <c r="F1913" s="10"/>
      <c r="G1913" s="10"/>
      <c r="H1913" s="10"/>
      <c r="I1913" s="10"/>
      <c r="J1913" s="10"/>
      <c r="K1913" s="10"/>
      <c r="L1913" s="10"/>
      <c r="M1913" s="10"/>
      <c r="N1913" s="10"/>
      <c r="O1913" s="10"/>
      <c r="P1913" s="10"/>
      <c r="Q1913" s="10"/>
      <c r="R1913" s="10"/>
      <c r="S1913" s="10"/>
      <c r="T1913" s="10"/>
      <c r="U1913" s="10"/>
      <c r="V1913" s="10"/>
    </row>
    <row r="1914" spans="1:22">
      <c r="A1914" s="10"/>
      <c r="B1914" s="10"/>
      <c r="C1914" s="10"/>
      <c r="D1914" s="10"/>
      <c r="E1914" s="10"/>
      <c r="F1914" s="10"/>
      <c r="G1914" s="10"/>
      <c r="H1914" s="10"/>
      <c r="I1914" s="10"/>
      <c r="J1914" s="10"/>
      <c r="K1914" s="10"/>
      <c r="L1914" s="10"/>
      <c r="M1914" s="10"/>
      <c r="N1914" s="10"/>
      <c r="O1914" s="10"/>
      <c r="P1914" s="10"/>
      <c r="Q1914" s="10"/>
      <c r="R1914" s="10"/>
      <c r="S1914" s="10"/>
      <c r="T1914" s="10"/>
      <c r="U1914" s="10"/>
      <c r="V1914" s="10"/>
    </row>
    <row r="1915" spans="1:22">
      <c r="A1915" s="10"/>
      <c r="B1915" s="10"/>
      <c r="C1915" s="10"/>
      <c r="D1915" s="10"/>
      <c r="E1915" s="10"/>
      <c r="F1915" s="10"/>
      <c r="G1915" s="10"/>
      <c r="H1915" s="10"/>
      <c r="I1915" s="10"/>
      <c r="J1915" s="10"/>
      <c r="K1915" s="10"/>
      <c r="L1915" s="10"/>
      <c r="M1915" s="10"/>
      <c r="N1915" s="10"/>
      <c r="O1915" s="10"/>
      <c r="P1915" s="10"/>
      <c r="Q1915" s="10"/>
      <c r="R1915" s="10"/>
      <c r="S1915" s="10"/>
      <c r="T1915" s="10"/>
      <c r="U1915" s="10"/>
      <c r="V1915" s="10"/>
    </row>
    <row r="1916" spans="1:22">
      <c r="A1916" s="10"/>
      <c r="B1916" s="10"/>
      <c r="C1916" s="10"/>
      <c r="D1916" s="10"/>
      <c r="E1916" s="10"/>
      <c r="F1916" s="10"/>
      <c r="G1916" s="10"/>
      <c r="H1916" s="10"/>
      <c r="I1916" s="10"/>
      <c r="J1916" s="10"/>
      <c r="K1916" s="10"/>
      <c r="L1916" s="10"/>
      <c r="M1916" s="10"/>
      <c r="N1916" s="10"/>
      <c r="O1916" s="10"/>
      <c r="P1916" s="10"/>
      <c r="Q1916" s="10"/>
      <c r="R1916" s="10"/>
      <c r="S1916" s="10"/>
      <c r="T1916" s="10"/>
      <c r="U1916" s="10"/>
      <c r="V1916" s="10"/>
    </row>
    <row r="1917" spans="1:22">
      <c r="A1917" s="10"/>
      <c r="B1917" s="10"/>
      <c r="C1917" s="10"/>
      <c r="D1917" s="10"/>
      <c r="E1917" s="10"/>
      <c r="F1917" s="10"/>
      <c r="G1917" s="10"/>
      <c r="H1917" s="10"/>
      <c r="I1917" s="10"/>
      <c r="J1917" s="10"/>
      <c r="K1917" s="10"/>
      <c r="L1917" s="10"/>
      <c r="M1917" s="10"/>
      <c r="N1917" s="10"/>
      <c r="O1917" s="10"/>
      <c r="P1917" s="10"/>
      <c r="Q1917" s="10"/>
      <c r="R1917" s="10"/>
      <c r="S1917" s="10"/>
      <c r="T1917" s="10"/>
      <c r="U1917" s="10"/>
      <c r="V1917" s="10"/>
    </row>
    <row r="1918" spans="1:22">
      <c r="A1918" s="10"/>
      <c r="B1918" s="10"/>
      <c r="C1918" s="10"/>
      <c r="D1918" s="10"/>
      <c r="E1918" s="10"/>
      <c r="F1918" s="10"/>
      <c r="G1918" s="10"/>
      <c r="H1918" s="10"/>
      <c r="I1918" s="10"/>
      <c r="J1918" s="10"/>
      <c r="K1918" s="10"/>
      <c r="L1918" s="10"/>
      <c r="M1918" s="10"/>
      <c r="N1918" s="10"/>
      <c r="O1918" s="10"/>
      <c r="P1918" s="10"/>
      <c r="Q1918" s="10"/>
      <c r="R1918" s="10"/>
      <c r="S1918" s="10"/>
      <c r="T1918" s="10"/>
      <c r="U1918" s="10"/>
      <c r="V1918" s="10"/>
    </row>
    <row r="1919" spans="1:22">
      <c r="A1919" s="10"/>
      <c r="B1919" s="10"/>
      <c r="C1919" s="10"/>
      <c r="D1919" s="10"/>
      <c r="E1919" s="10"/>
      <c r="F1919" s="10"/>
      <c r="G1919" s="10"/>
      <c r="H1919" s="10"/>
      <c r="I1919" s="10"/>
      <c r="J1919" s="10"/>
      <c r="K1919" s="10"/>
      <c r="L1919" s="10"/>
      <c r="M1919" s="10"/>
      <c r="N1919" s="10"/>
      <c r="O1919" s="10"/>
      <c r="P1919" s="10"/>
      <c r="Q1919" s="10"/>
      <c r="R1919" s="10"/>
      <c r="S1919" s="10"/>
      <c r="T1919" s="10"/>
      <c r="U1919" s="10"/>
      <c r="V1919" s="10"/>
    </row>
    <row r="1920" spans="1:22">
      <c r="A1920" s="10"/>
      <c r="B1920" s="10"/>
      <c r="C1920" s="10"/>
      <c r="D1920" s="10"/>
      <c r="E1920" s="10"/>
      <c r="F1920" s="10"/>
      <c r="G1920" s="10"/>
      <c r="H1920" s="10"/>
      <c r="I1920" s="10"/>
      <c r="J1920" s="10"/>
      <c r="K1920" s="10"/>
      <c r="L1920" s="10"/>
      <c r="M1920" s="10"/>
      <c r="N1920" s="10"/>
      <c r="O1920" s="10"/>
      <c r="P1920" s="10"/>
      <c r="Q1920" s="10"/>
      <c r="R1920" s="10"/>
      <c r="S1920" s="10"/>
      <c r="T1920" s="10"/>
      <c r="U1920" s="10"/>
      <c r="V1920" s="10"/>
    </row>
    <row r="1921" spans="1:22">
      <c r="A1921" s="10"/>
      <c r="B1921" s="10"/>
      <c r="C1921" s="10"/>
      <c r="D1921" s="10"/>
      <c r="E1921" s="10"/>
      <c r="F1921" s="10"/>
      <c r="G1921" s="10"/>
      <c r="H1921" s="10"/>
      <c r="I1921" s="10"/>
      <c r="J1921" s="10"/>
      <c r="K1921" s="10"/>
      <c r="L1921" s="10"/>
      <c r="M1921" s="10"/>
      <c r="N1921" s="10"/>
      <c r="O1921" s="10"/>
      <c r="P1921" s="10"/>
      <c r="Q1921" s="10"/>
      <c r="R1921" s="10"/>
      <c r="S1921" s="10"/>
      <c r="T1921" s="10"/>
      <c r="U1921" s="10"/>
      <c r="V1921" s="10"/>
    </row>
    <row r="1922" spans="1:22">
      <c r="A1922" s="10"/>
      <c r="B1922" s="10"/>
      <c r="C1922" s="10"/>
      <c r="D1922" s="10"/>
      <c r="E1922" s="10"/>
      <c r="F1922" s="10"/>
      <c r="G1922" s="10"/>
      <c r="H1922" s="10"/>
      <c r="I1922" s="10"/>
      <c r="J1922" s="10"/>
      <c r="K1922" s="10"/>
      <c r="L1922" s="10"/>
      <c r="M1922" s="10"/>
      <c r="N1922" s="10"/>
      <c r="O1922" s="10"/>
      <c r="P1922" s="10"/>
      <c r="Q1922" s="10"/>
      <c r="R1922" s="10"/>
      <c r="S1922" s="10"/>
      <c r="T1922" s="10"/>
      <c r="U1922" s="10"/>
      <c r="V1922" s="10"/>
    </row>
    <row r="1923" spans="1:22">
      <c r="A1923" s="10"/>
      <c r="B1923" s="10"/>
      <c r="C1923" s="10"/>
      <c r="D1923" s="10"/>
      <c r="E1923" s="10"/>
      <c r="F1923" s="10"/>
      <c r="G1923" s="10"/>
      <c r="H1923" s="10"/>
      <c r="I1923" s="10"/>
      <c r="J1923" s="10"/>
      <c r="K1923" s="10"/>
      <c r="L1923" s="10"/>
      <c r="M1923" s="10"/>
      <c r="N1923" s="10"/>
      <c r="O1923" s="10"/>
      <c r="P1923" s="10"/>
      <c r="Q1923" s="10"/>
      <c r="R1923" s="10"/>
      <c r="S1923" s="10"/>
      <c r="T1923" s="10"/>
      <c r="U1923" s="10"/>
      <c r="V1923" s="10"/>
    </row>
    <row r="1924" spans="1:22">
      <c r="A1924" s="10"/>
      <c r="B1924" s="10"/>
      <c r="C1924" s="10"/>
      <c r="D1924" s="10"/>
      <c r="E1924" s="10"/>
      <c r="F1924" s="10"/>
      <c r="G1924" s="10"/>
      <c r="H1924" s="10"/>
      <c r="I1924" s="10"/>
      <c r="J1924" s="10"/>
      <c r="K1924" s="10"/>
      <c r="L1924" s="10"/>
      <c r="M1924" s="10"/>
      <c r="N1924" s="10"/>
      <c r="O1924" s="10"/>
      <c r="P1924" s="10"/>
      <c r="Q1924" s="10"/>
      <c r="R1924" s="10"/>
      <c r="S1924" s="10"/>
      <c r="T1924" s="10"/>
      <c r="U1924" s="10"/>
      <c r="V1924" s="10"/>
    </row>
    <row r="1925" spans="1:22">
      <c r="A1925" s="10"/>
      <c r="B1925" s="10"/>
      <c r="C1925" s="10"/>
      <c r="D1925" s="10"/>
      <c r="E1925" s="10"/>
      <c r="F1925" s="10"/>
      <c r="G1925" s="10"/>
      <c r="H1925" s="10"/>
      <c r="I1925" s="10"/>
      <c r="J1925" s="10"/>
      <c r="K1925" s="10"/>
      <c r="L1925" s="10"/>
      <c r="M1925" s="10"/>
      <c r="N1925" s="10"/>
      <c r="O1925" s="10"/>
      <c r="P1925" s="10"/>
      <c r="Q1925" s="10"/>
      <c r="R1925" s="10"/>
      <c r="S1925" s="10"/>
      <c r="T1925" s="10"/>
      <c r="U1925" s="10"/>
      <c r="V1925" s="10"/>
    </row>
    <row r="1926" spans="1:22">
      <c r="A1926" s="10"/>
      <c r="B1926" s="10"/>
      <c r="C1926" s="10"/>
      <c r="D1926" s="10"/>
      <c r="E1926" s="10"/>
      <c r="F1926" s="10"/>
      <c r="G1926" s="10"/>
      <c r="H1926" s="10"/>
      <c r="I1926" s="10"/>
      <c r="J1926" s="10"/>
      <c r="K1926" s="10"/>
      <c r="L1926" s="10"/>
      <c r="M1926" s="10"/>
      <c r="N1926" s="10"/>
      <c r="O1926" s="10"/>
      <c r="P1926" s="10"/>
      <c r="Q1926" s="10"/>
      <c r="R1926" s="10"/>
      <c r="S1926" s="10"/>
      <c r="T1926" s="10"/>
      <c r="U1926" s="10"/>
      <c r="V1926" s="10"/>
    </row>
    <row r="1927" spans="1:22">
      <c r="A1927" s="10"/>
      <c r="B1927" s="10"/>
      <c r="C1927" s="10"/>
      <c r="D1927" s="10"/>
      <c r="E1927" s="10"/>
      <c r="F1927" s="10"/>
      <c r="G1927" s="10"/>
      <c r="H1927" s="10"/>
      <c r="I1927" s="10"/>
      <c r="J1927" s="10"/>
      <c r="K1927" s="10"/>
      <c r="L1927" s="10"/>
      <c r="M1927" s="10"/>
      <c r="N1927" s="10"/>
      <c r="O1927" s="10"/>
      <c r="P1927" s="10"/>
      <c r="Q1927" s="10"/>
      <c r="R1927" s="10"/>
      <c r="S1927" s="10"/>
      <c r="T1927" s="10"/>
      <c r="U1927" s="10"/>
      <c r="V1927" s="10"/>
    </row>
    <row r="1928" spans="1:22">
      <c r="A1928" s="10"/>
      <c r="B1928" s="10"/>
      <c r="C1928" s="10"/>
      <c r="D1928" s="10"/>
      <c r="E1928" s="10"/>
      <c r="F1928" s="10"/>
      <c r="G1928" s="10"/>
      <c r="H1928" s="10"/>
      <c r="I1928" s="10"/>
      <c r="J1928" s="10"/>
      <c r="K1928" s="10"/>
      <c r="L1928" s="10"/>
      <c r="M1928" s="10"/>
      <c r="N1928" s="10"/>
      <c r="O1928" s="10"/>
      <c r="P1928" s="10"/>
      <c r="Q1928" s="10"/>
      <c r="R1928" s="10"/>
      <c r="S1928" s="10"/>
      <c r="T1928" s="10"/>
      <c r="U1928" s="10"/>
      <c r="V1928" s="10"/>
    </row>
    <row r="1929" spans="1:22">
      <c r="A1929" s="10"/>
      <c r="B1929" s="10"/>
      <c r="C1929" s="10"/>
      <c r="D1929" s="10"/>
      <c r="E1929" s="10"/>
      <c r="F1929" s="10"/>
      <c r="G1929" s="10"/>
      <c r="H1929" s="10"/>
      <c r="I1929" s="10"/>
      <c r="J1929" s="10"/>
      <c r="K1929" s="10"/>
      <c r="L1929" s="10"/>
      <c r="M1929" s="10"/>
      <c r="N1929" s="10"/>
      <c r="O1929" s="10"/>
      <c r="P1929" s="10"/>
      <c r="Q1929" s="10"/>
      <c r="R1929" s="10"/>
      <c r="S1929" s="10"/>
      <c r="T1929" s="10"/>
      <c r="U1929" s="10"/>
      <c r="V1929" s="10"/>
    </row>
    <row r="1930" spans="1:22">
      <c r="A1930" s="10"/>
      <c r="B1930" s="10"/>
      <c r="C1930" s="10"/>
      <c r="D1930" s="10"/>
      <c r="E1930" s="10"/>
      <c r="F1930" s="10"/>
      <c r="G1930" s="10"/>
      <c r="H1930" s="10"/>
      <c r="I1930" s="10"/>
      <c r="J1930" s="10"/>
      <c r="K1930" s="10"/>
      <c r="L1930" s="10"/>
      <c r="M1930" s="10"/>
      <c r="N1930" s="10"/>
      <c r="O1930" s="10"/>
      <c r="P1930" s="10"/>
      <c r="Q1930" s="10"/>
      <c r="R1930" s="10"/>
      <c r="S1930" s="10"/>
      <c r="T1930" s="10"/>
      <c r="U1930" s="10"/>
      <c r="V1930" s="10"/>
    </row>
    <row r="1931" spans="1:22">
      <c r="A1931" s="10"/>
      <c r="B1931" s="10"/>
      <c r="C1931" s="10"/>
      <c r="D1931" s="10"/>
      <c r="E1931" s="10"/>
      <c r="F1931" s="10"/>
      <c r="G1931" s="10"/>
      <c r="H1931" s="10"/>
      <c r="I1931" s="10"/>
      <c r="J1931" s="10"/>
      <c r="K1931" s="10"/>
      <c r="L1931" s="10"/>
      <c r="M1931" s="10"/>
      <c r="N1931" s="10"/>
      <c r="O1931" s="10"/>
      <c r="P1931" s="10"/>
      <c r="Q1931" s="10"/>
      <c r="R1931" s="10"/>
      <c r="S1931" s="10"/>
      <c r="T1931" s="10"/>
      <c r="U1931" s="10"/>
      <c r="V1931" s="10"/>
    </row>
    <row r="1932" spans="1:22">
      <c r="A1932" s="10"/>
      <c r="B1932" s="10"/>
      <c r="C1932" s="10"/>
      <c r="D1932" s="10"/>
      <c r="E1932" s="10"/>
      <c r="F1932" s="10"/>
      <c r="G1932" s="10"/>
      <c r="H1932" s="10"/>
      <c r="I1932" s="10"/>
      <c r="J1932" s="10"/>
      <c r="K1932" s="10"/>
      <c r="L1932" s="10"/>
      <c r="M1932" s="10"/>
      <c r="N1932" s="10"/>
      <c r="O1932" s="10"/>
      <c r="P1932" s="10"/>
      <c r="Q1932" s="10"/>
      <c r="R1932" s="10"/>
      <c r="S1932" s="10"/>
      <c r="T1932" s="10"/>
      <c r="U1932" s="10"/>
      <c r="V1932" s="10"/>
    </row>
    <row r="1933" spans="1:22">
      <c r="A1933" s="10"/>
      <c r="B1933" s="10"/>
      <c r="C1933" s="10"/>
      <c r="D1933" s="10"/>
      <c r="E1933" s="10"/>
      <c r="F1933" s="10"/>
      <c r="G1933" s="10"/>
      <c r="H1933" s="10"/>
      <c r="I1933" s="10"/>
      <c r="J1933" s="10"/>
      <c r="K1933" s="10"/>
      <c r="L1933" s="10"/>
      <c r="M1933" s="10"/>
      <c r="N1933" s="10"/>
      <c r="O1933" s="10"/>
      <c r="P1933" s="10"/>
      <c r="Q1933" s="10"/>
      <c r="R1933" s="10"/>
      <c r="S1933" s="10"/>
      <c r="T1933" s="10"/>
      <c r="U1933" s="10"/>
      <c r="V1933" s="10"/>
    </row>
    <row r="1934" spans="1:22">
      <c r="A1934" s="10"/>
      <c r="B1934" s="10"/>
      <c r="C1934" s="10"/>
      <c r="D1934" s="10"/>
      <c r="E1934" s="10"/>
      <c r="F1934" s="10"/>
      <c r="G1934" s="10"/>
      <c r="H1934" s="10"/>
      <c r="I1934" s="10"/>
      <c r="J1934" s="10"/>
      <c r="K1934" s="10"/>
      <c r="L1934" s="10"/>
      <c r="M1934" s="10"/>
      <c r="N1934" s="10"/>
      <c r="O1934" s="10"/>
      <c r="P1934" s="10"/>
      <c r="Q1934" s="10"/>
      <c r="R1934" s="10"/>
      <c r="S1934" s="10"/>
      <c r="T1934" s="10"/>
      <c r="U1934" s="10"/>
      <c r="V1934" s="10"/>
    </row>
    <row r="1935" spans="1:22">
      <c r="A1935" s="10"/>
      <c r="B1935" s="10"/>
      <c r="C1935" s="10"/>
      <c r="D1935" s="10"/>
      <c r="E1935" s="10"/>
      <c r="F1935" s="10"/>
      <c r="G1935" s="10"/>
      <c r="H1935" s="10"/>
      <c r="I1935" s="10"/>
      <c r="J1935" s="10"/>
      <c r="K1935" s="10"/>
      <c r="L1935" s="10"/>
      <c r="M1935" s="10"/>
      <c r="N1935" s="10"/>
      <c r="O1935" s="10"/>
      <c r="P1935" s="10"/>
      <c r="Q1935" s="10"/>
      <c r="R1935" s="10"/>
      <c r="S1935" s="10"/>
      <c r="T1935" s="10"/>
      <c r="U1935" s="10"/>
      <c r="V1935" s="10"/>
    </row>
    <row r="1936" spans="1:22">
      <c r="A1936" s="10"/>
      <c r="B1936" s="10"/>
      <c r="C1936" s="10"/>
      <c r="D1936" s="10"/>
      <c r="E1936" s="10"/>
      <c r="F1936" s="10"/>
      <c r="G1936" s="10"/>
      <c r="H1936" s="10"/>
      <c r="I1936" s="10"/>
      <c r="J1936" s="10"/>
      <c r="K1936" s="10"/>
      <c r="L1936" s="10"/>
      <c r="M1936" s="10"/>
      <c r="N1936" s="10"/>
      <c r="O1936" s="10"/>
      <c r="P1936" s="10"/>
      <c r="Q1936" s="10"/>
      <c r="R1936" s="10"/>
      <c r="S1936" s="10"/>
      <c r="T1936" s="10"/>
      <c r="U1936" s="10"/>
      <c r="V1936" s="10"/>
    </row>
    <row r="1937" spans="1:22">
      <c r="A1937" s="10"/>
      <c r="B1937" s="10"/>
      <c r="C1937" s="10"/>
      <c r="D1937" s="10"/>
      <c r="E1937" s="10"/>
      <c r="F1937" s="10"/>
      <c r="G1937" s="10"/>
      <c r="H1937" s="10"/>
      <c r="I1937" s="10"/>
      <c r="J1937" s="10"/>
      <c r="K1937" s="10"/>
      <c r="L1937" s="10"/>
      <c r="M1937" s="10"/>
      <c r="N1937" s="10"/>
      <c r="O1937" s="10"/>
      <c r="P1937" s="10"/>
      <c r="Q1937" s="10"/>
      <c r="R1937" s="10"/>
      <c r="S1937" s="10"/>
      <c r="T1937" s="10"/>
      <c r="U1937" s="10"/>
      <c r="V1937" s="10"/>
    </row>
    <row r="1938" spans="1:22">
      <c r="A1938" s="10"/>
      <c r="B1938" s="10"/>
      <c r="C1938" s="10"/>
      <c r="D1938" s="10"/>
      <c r="E1938" s="10"/>
      <c r="F1938" s="10"/>
      <c r="G1938" s="10"/>
      <c r="H1938" s="10"/>
      <c r="I1938" s="10"/>
      <c r="J1938" s="10"/>
      <c r="K1938" s="10"/>
      <c r="L1938" s="10"/>
      <c r="M1938" s="10"/>
      <c r="N1938" s="10"/>
      <c r="O1938" s="10"/>
      <c r="P1938" s="10"/>
      <c r="Q1938" s="10"/>
      <c r="R1938" s="10"/>
      <c r="S1938" s="10"/>
      <c r="T1938" s="10"/>
      <c r="U1938" s="10"/>
      <c r="V1938" s="10"/>
    </row>
    <row r="1939" spans="1:22">
      <c r="A1939" s="10"/>
      <c r="B1939" s="10"/>
      <c r="C1939" s="10"/>
      <c r="D1939" s="10"/>
      <c r="E1939" s="10"/>
      <c r="F1939" s="10"/>
      <c r="G1939" s="10"/>
      <c r="H1939" s="10"/>
      <c r="I1939" s="10"/>
      <c r="J1939" s="10"/>
      <c r="K1939" s="10"/>
      <c r="L1939" s="10"/>
      <c r="M1939" s="10"/>
      <c r="N1939" s="10"/>
      <c r="O1939" s="10"/>
      <c r="P1939" s="10"/>
      <c r="Q1939" s="10"/>
      <c r="R1939" s="10"/>
      <c r="S1939" s="10"/>
      <c r="T1939" s="10"/>
      <c r="U1939" s="10"/>
      <c r="V1939" s="10"/>
    </row>
    <row r="1940" spans="1:22">
      <c r="A1940" s="10"/>
      <c r="B1940" s="10"/>
      <c r="C1940" s="10"/>
      <c r="D1940" s="10"/>
      <c r="E1940" s="10"/>
      <c r="F1940" s="10"/>
      <c r="G1940" s="10"/>
      <c r="H1940" s="10"/>
      <c r="I1940" s="10"/>
      <c r="J1940" s="10"/>
      <c r="K1940" s="10"/>
      <c r="L1940" s="10"/>
      <c r="M1940" s="10"/>
      <c r="N1940" s="10"/>
      <c r="O1940" s="10"/>
      <c r="P1940" s="10"/>
      <c r="Q1940" s="10"/>
      <c r="R1940" s="10"/>
      <c r="S1940" s="10"/>
      <c r="T1940" s="10"/>
      <c r="U1940" s="10"/>
      <c r="V1940" s="10"/>
    </row>
    <row r="1941" spans="1:22">
      <c r="A1941" s="10"/>
      <c r="B1941" s="10"/>
      <c r="C1941" s="10"/>
      <c r="D1941" s="10"/>
      <c r="E1941" s="10"/>
      <c r="F1941" s="10"/>
      <c r="G1941" s="10"/>
      <c r="H1941" s="10"/>
      <c r="I1941" s="10"/>
      <c r="J1941" s="10"/>
      <c r="K1941" s="10"/>
      <c r="L1941" s="10"/>
      <c r="M1941" s="10"/>
      <c r="N1941" s="10"/>
      <c r="O1941" s="10"/>
      <c r="P1941" s="10"/>
      <c r="Q1941" s="10"/>
      <c r="R1941" s="10"/>
      <c r="S1941" s="10"/>
      <c r="T1941" s="10"/>
      <c r="U1941" s="10"/>
      <c r="V1941" s="10"/>
    </row>
    <row r="1942" spans="1:22">
      <c r="A1942" s="10"/>
      <c r="B1942" s="10"/>
      <c r="C1942" s="10"/>
      <c r="D1942" s="10"/>
      <c r="E1942" s="10"/>
      <c r="F1942" s="10"/>
      <c r="G1942" s="10"/>
      <c r="H1942" s="10"/>
      <c r="I1942" s="10"/>
      <c r="J1942" s="10"/>
      <c r="K1942" s="10"/>
      <c r="L1942" s="10"/>
      <c r="M1942" s="10"/>
      <c r="N1942" s="10"/>
      <c r="O1942" s="10"/>
      <c r="P1942" s="10"/>
      <c r="Q1942" s="10"/>
      <c r="R1942" s="10"/>
      <c r="S1942" s="10"/>
      <c r="T1942" s="10"/>
      <c r="U1942" s="10"/>
      <c r="V1942" s="10"/>
    </row>
    <row r="1943" spans="1:22">
      <c r="A1943" s="10"/>
      <c r="B1943" s="10"/>
      <c r="C1943" s="10"/>
      <c r="D1943" s="10"/>
      <c r="E1943" s="10"/>
      <c r="F1943" s="10"/>
      <c r="G1943" s="10"/>
      <c r="H1943" s="10"/>
      <c r="I1943" s="10"/>
      <c r="J1943" s="10"/>
      <c r="K1943" s="10"/>
      <c r="L1943" s="10"/>
      <c r="M1943" s="10"/>
      <c r="N1943" s="10"/>
      <c r="O1943" s="10"/>
      <c r="P1943" s="10"/>
      <c r="Q1943" s="10"/>
      <c r="R1943" s="10"/>
      <c r="S1943" s="10"/>
      <c r="T1943" s="10"/>
      <c r="U1943" s="10"/>
      <c r="V1943" s="10"/>
    </row>
    <row r="1944" spans="1:22">
      <c r="A1944" s="10"/>
      <c r="B1944" s="10"/>
      <c r="C1944" s="10"/>
      <c r="D1944" s="10"/>
      <c r="E1944" s="10"/>
      <c r="F1944" s="10"/>
      <c r="G1944" s="10"/>
      <c r="H1944" s="10"/>
      <c r="I1944" s="10"/>
      <c r="J1944" s="10"/>
      <c r="K1944" s="10"/>
      <c r="L1944" s="10"/>
      <c r="M1944" s="10"/>
      <c r="N1944" s="10"/>
      <c r="O1944" s="10"/>
      <c r="P1944" s="10"/>
      <c r="Q1944" s="10"/>
      <c r="R1944" s="10"/>
      <c r="S1944" s="10"/>
      <c r="T1944" s="10"/>
      <c r="U1944" s="10"/>
      <c r="V1944" s="10"/>
    </row>
    <row r="1945" spans="1:22">
      <c r="A1945" s="10"/>
      <c r="B1945" s="10"/>
      <c r="C1945" s="10"/>
      <c r="D1945" s="10"/>
      <c r="E1945" s="10"/>
      <c r="F1945" s="10"/>
      <c r="G1945" s="10"/>
      <c r="H1945" s="10"/>
      <c r="I1945" s="10"/>
      <c r="J1945" s="10"/>
      <c r="K1945" s="10"/>
      <c r="L1945" s="10"/>
      <c r="M1945" s="10"/>
      <c r="N1945" s="10"/>
      <c r="O1945" s="10"/>
      <c r="P1945" s="10"/>
      <c r="Q1945" s="10"/>
      <c r="R1945" s="10"/>
      <c r="S1945" s="10"/>
      <c r="T1945" s="10"/>
      <c r="U1945" s="10"/>
      <c r="V1945" s="10"/>
    </row>
    <row r="1946" spans="1:22">
      <c r="A1946" s="10"/>
      <c r="B1946" s="10"/>
      <c r="C1946" s="10"/>
      <c r="D1946" s="10"/>
      <c r="E1946" s="10"/>
      <c r="F1946" s="10"/>
      <c r="G1946" s="10"/>
      <c r="H1946" s="10"/>
      <c r="I1946" s="10"/>
      <c r="J1946" s="10"/>
      <c r="K1946" s="10"/>
      <c r="L1946" s="10"/>
      <c r="M1946" s="10"/>
      <c r="N1946" s="10"/>
      <c r="O1946" s="10"/>
      <c r="P1946" s="10"/>
      <c r="Q1946" s="10"/>
      <c r="R1946" s="10"/>
      <c r="S1946" s="10"/>
      <c r="T1946" s="10"/>
      <c r="U1946" s="10"/>
      <c r="V1946" s="10"/>
    </row>
    <row r="1947" spans="1:22">
      <c r="A1947" s="10"/>
      <c r="B1947" s="10"/>
      <c r="C1947" s="10"/>
      <c r="D1947" s="10"/>
      <c r="E1947" s="10"/>
      <c r="F1947" s="10"/>
      <c r="G1947" s="10"/>
      <c r="H1947" s="10"/>
      <c r="I1947" s="10"/>
      <c r="J1947" s="10"/>
      <c r="K1947" s="10"/>
      <c r="L1947" s="10"/>
      <c r="M1947" s="10"/>
      <c r="N1947" s="10"/>
      <c r="O1947" s="10"/>
      <c r="P1947" s="10"/>
      <c r="Q1947" s="10"/>
      <c r="R1947" s="10"/>
      <c r="S1947" s="10"/>
      <c r="T1947" s="10"/>
      <c r="U1947" s="10"/>
      <c r="V1947" s="10"/>
    </row>
    <row r="1948" spans="1:22">
      <c r="A1948" s="10"/>
      <c r="B1948" s="10"/>
      <c r="C1948" s="10"/>
      <c r="D1948" s="10"/>
      <c r="E1948" s="10"/>
      <c r="F1948" s="10"/>
      <c r="G1948" s="10"/>
      <c r="H1948" s="10"/>
      <c r="I1948" s="10"/>
      <c r="J1948" s="10"/>
      <c r="K1948" s="10"/>
      <c r="L1948" s="10"/>
      <c r="M1948" s="10"/>
      <c r="N1948" s="10"/>
      <c r="O1948" s="10"/>
      <c r="P1948" s="10"/>
      <c r="Q1948" s="10"/>
      <c r="R1948" s="10"/>
      <c r="S1948" s="10"/>
      <c r="T1948" s="10"/>
      <c r="U1948" s="10"/>
      <c r="V1948" s="10"/>
    </row>
    <row r="1949" spans="1:22">
      <c r="A1949" s="10"/>
      <c r="B1949" s="10"/>
      <c r="C1949" s="10"/>
      <c r="D1949" s="10"/>
      <c r="E1949" s="10"/>
      <c r="F1949" s="10"/>
      <c r="G1949" s="10"/>
      <c r="H1949" s="10"/>
      <c r="I1949" s="10"/>
      <c r="J1949" s="10"/>
      <c r="K1949" s="10"/>
      <c r="L1949" s="10"/>
      <c r="M1949" s="10"/>
      <c r="N1949" s="10"/>
      <c r="O1949" s="10"/>
      <c r="P1949" s="10"/>
      <c r="Q1949" s="10"/>
      <c r="R1949" s="10"/>
      <c r="S1949" s="10"/>
      <c r="T1949" s="10"/>
      <c r="U1949" s="10"/>
      <c r="V1949" s="10"/>
    </row>
    <row r="1950" spans="1:22">
      <c r="A1950" s="10"/>
      <c r="B1950" s="10"/>
      <c r="C1950" s="10"/>
      <c r="D1950" s="10"/>
      <c r="E1950" s="10"/>
      <c r="F1950" s="10"/>
      <c r="G1950" s="10"/>
      <c r="H1950" s="10"/>
      <c r="I1950" s="10"/>
      <c r="J1950" s="10"/>
      <c r="K1950" s="10"/>
      <c r="L1950" s="10"/>
      <c r="M1950" s="10"/>
      <c r="N1950" s="10"/>
      <c r="O1950" s="10"/>
      <c r="P1950" s="10"/>
      <c r="Q1950" s="10"/>
      <c r="R1950" s="10"/>
      <c r="S1950" s="10"/>
      <c r="T1950" s="10"/>
      <c r="U1950" s="10"/>
      <c r="V1950" s="10"/>
    </row>
    <row r="1951" spans="1:22">
      <c r="A1951" s="10"/>
      <c r="B1951" s="10"/>
      <c r="C1951" s="10"/>
      <c r="D1951" s="10"/>
      <c r="E1951" s="10"/>
      <c r="F1951" s="10"/>
      <c r="G1951" s="10"/>
      <c r="H1951" s="10"/>
      <c r="I1951" s="10"/>
      <c r="J1951" s="10"/>
      <c r="K1951" s="10"/>
      <c r="L1951" s="10"/>
      <c r="M1951" s="10"/>
      <c r="N1951" s="10"/>
      <c r="O1951" s="10"/>
      <c r="P1951" s="10"/>
      <c r="Q1951" s="10"/>
      <c r="R1951" s="10"/>
      <c r="S1951" s="10"/>
      <c r="T1951" s="10"/>
      <c r="U1951" s="10"/>
      <c r="V1951" s="10"/>
    </row>
    <row r="1952" spans="1:22">
      <c r="A1952" s="10"/>
      <c r="B1952" s="10"/>
      <c r="C1952" s="10"/>
      <c r="D1952" s="10"/>
      <c r="E1952" s="10"/>
      <c r="F1952" s="10"/>
      <c r="G1952" s="10"/>
      <c r="H1952" s="10"/>
      <c r="I1952" s="10"/>
      <c r="J1952" s="10"/>
      <c r="K1952" s="10"/>
      <c r="L1952" s="10"/>
      <c r="M1952" s="10"/>
      <c r="N1952" s="10"/>
      <c r="O1952" s="10"/>
      <c r="P1952" s="10"/>
      <c r="Q1952" s="10"/>
      <c r="R1952" s="10"/>
      <c r="S1952" s="10"/>
      <c r="T1952" s="10"/>
      <c r="U1952" s="10"/>
      <c r="V1952" s="10"/>
    </row>
    <row r="1953" spans="1:22">
      <c r="A1953" s="10"/>
      <c r="B1953" s="10"/>
      <c r="C1953" s="10"/>
      <c r="D1953" s="10"/>
      <c r="E1953" s="10"/>
      <c r="F1953" s="10"/>
      <c r="G1953" s="10"/>
      <c r="H1953" s="10"/>
      <c r="I1953" s="10"/>
      <c r="J1953" s="10"/>
      <c r="K1953" s="10"/>
      <c r="L1953" s="10"/>
      <c r="M1953" s="10"/>
      <c r="N1953" s="10"/>
      <c r="O1953" s="10"/>
      <c r="P1953" s="10"/>
      <c r="Q1953" s="10"/>
      <c r="R1953" s="10"/>
      <c r="S1953" s="10"/>
      <c r="T1953" s="10"/>
      <c r="U1953" s="10"/>
      <c r="V1953" s="10"/>
    </row>
    <row r="1954" spans="1:22">
      <c r="A1954" s="10"/>
      <c r="B1954" s="10"/>
      <c r="C1954" s="10"/>
      <c r="D1954" s="10"/>
      <c r="E1954" s="10"/>
      <c r="F1954" s="10"/>
      <c r="G1954" s="10"/>
      <c r="H1954" s="10"/>
      <c r="I1954" s="10"/>
      <c r="J1954" s="10"/>
      <c r="K1954" s="10"/>
      <c r="L1954" s="10"/>
      <c r="M1954" s="10"/>
      <c r="N1954" s="10"/>
      <c r="O1954" s="10"/>
      <c r="P1954" s="10"/>
      <c r="Q1954" s="10"/>
      <c r="R1954" s="10"/>
      <c r="S1954" s="10"/>
      <c r="T1954" s="10"/>
      <c r="U1954" s="10"/>
      <c r="V1954" s="10"/>
    </row>
    <row r="1955" spans="1:22">
      <c r="A1955" s="10"/>
      <c r="B1955" s="10"/>
      <c r="C1955" s="10"/>
      <c r="D1955" s="10"/>
      <c r="E1955" s="10"/>
      <c r="F1955" s="10"/>
      <c r="G1955" s="10"/>
      <c r="H1955" s="10"/>
      <c r="I1955" s="10"/>
      <c r="J1955" s="10"/>
      <c r="K1955" s="10"/>
      <c r="L1955" s="10"/>
      <c r="M1955" s="10"/>
      <c r="N1955" s="10"/>
      <c r="O1955" s="10"/>
      <c r="P1955" s="10"/>
      <c r="Q1955" s="10"/>
      <c r="R1955" s="10"/>
      <c r="S1955" s="10"/>
      <c r="T1955" s="10"/>
      <c r="U1955" s="10"/>
      <c r="V1955" s="10"/>
    </row>
    <row r="1956" spans="1:22">
      <c r="A1956" s="10"/>
      <c r="B1956" s="10"/>
      <c r="C1956" s="10"/>
      <c r="D1956" s="10"/>
      <c r="E1956" s="10"/>
      <c r="F1956" s="10"/>
      <c r="G1956" s="10"/>
      <c r="H1956" s="10"/>
      <c r="I1956" s="10"/>
      <c r="J1956" s="10"/>
      <c r="K1956" s="10"/>
      <c r="L1956" s="10"/>
      <c r="M1956" s="10"/>
      <c r="N1956" s="10"/>
      <c r="O1956" s="10"/>
      <c r="P1956" s="10"/>
      <c r="Q1956" s="10"/>
      <c r="R1956" s="10"/>
      <c r="S1956" s="10"/>
      <c r="T1956" s="10"/>
      <c r="U1956" s="10"/>
      <c r="V1956" s="10"/>
    </row>
    <row r="1957" spans="1:22">
      <c r="A1957" s="10"/>
      <c r="B1957" s="10"/>
      <c r="C1957" s="10"/>
      <c r="D1957" s="10"/>
      <c r="E1957" s="10"/>
      <c r="F1957" s="10"/>
      <c r="G1957" s="10"/>
      <c r="H1957" s="10"/>
      <c r="I1957" s="10"/>
      <c r="J1957" s="10"/>
      <c r="K1957" s="10"/>
      <c r="L1957" s="10"/>
      <c r="M1957" s="10"/>
      <c r="N1957" s="10"/>
      <c r="O1957" s="10"/>
      <c r="P1957" s="10"/>
      <c r="Q1957" s="10"/>
      <c r="R1957" s="10"/>
      <c r="S1957" s="10"/>
      <c r="T1957" s="10"/>
      <c r="U1957" s="10"/>
      <c r="V1957" s="10"/>
    </row>
    <row r="1958" spans="1:22">
      <c r="A1958" s="10"/>
      <c r="B1958" s="10"/>
      <c r="C1958" s="10"/>
      <c r="D1958" s="10"/>
      <c r="E1958" s="10"/>
      <c r="F1958" s="10"/>
      <c r="G1958" s="10"/>
      <c r="H1958" s="10"/>
      <c r="I1958" s="10"/>
      <c r="J1958" s="10"/>
      <c r="K1958" s="10"/>
      <c r="L1958" s="10"/>
      <c r="M1958" s="10"/>
      <c r="N1958" s="10"/>
      <c r="O1958" s="10"/>
      <c r="P1958" s="10"/>
      <c r="Q1958" s="10"/>
      <c r="R1958" s="10"/>
      <c r="S1958" s="10"/>
      <c r="T1958" s="10"/>
      <c r="U1958" s="10"/>
      <c r="V1958" s="10"/>
    </row>
    <row r="1959" spans="1:22">
      <c r="A1959" s="10"/>
      <c r="B1959" s="10"/>
      <c r="C1959" s="10"/>
      <c r="D1959" s="10"/>
      <c r="E1959" s="10"/>
      <c r="F1959" s="10"/>
      <c r="G1959" s="10"/>
      <c r="H1959" s="10"/>
      <c r="I1959" s="10"/>
      <c r="J1959" s="10"/>
      <c r="K1959" s="10"/>
      <c r="L1959" s="10"/>
      <c r="M1959" s="10"/>
      <c r="N1959" s="10"/>
      <c r="O1959" s="10"/>
      <c r="P1959" s="10"/>
      <c r="Q1959" s="10"/>
      <c r="R1959" s="10"/>
      <c r="S1959" s="10"/>
      <c r="T1959" s="10"/>
      <c r="U1959" s="10"/>
      <c r="V1959" s="10"/>
    </row>
    <row r="1960" spans="1:22">
      <c r="A1960" s="10"/>
      <c r="B1960" s="10"/>
      <c r="C1960" s="10"/>
      <c r="D1960" s="10"/>
      <c r="E1960" s="10"/>
      <c r="F1960" s="10"/>
      <c r="G1960" s="10"/>
      <c r="H1960" s="10"/>
      <c r="I1960" s="10"/>
      <c r="J1960" s="10"/>
      <c r="K1960" s="10"/>
      <c r="L1960" s="10"/>
      <c r="M1960" s="10"/>
      <c r="N1960" s="10"/>
      <c r="O1960" s="10"/>
      <c r="P1960" s="10"/>
      <c r="Q1960" s="10"/>
      <c r="R1960" s="10"/>
      <c r="S1960" s="10"/>
      <c r="T1960" s="10"/>
      <c r="U1960" s="10"/>
      <c r="V1960" s="10"/>
    </row>
    <row r="1961" spans="1:22">
      <c r="A1961" s="10"/>
      <c r="B1961" s="10"/>
      <c r="C1961" s="10"/>
      <c r="D1961" s="10"/>
      <c r="E1961" s="10"/>
      <c r="F1961" s="10"/>
      <c r="G1961" s="10"/>
      <c r="H1961" s="10"/>
      <c r="I1961" s="10"/>
      <c r="J1961" s="10"/>
      <c r="K1961" s="10"/>
      <c r="L1961" s="10"/>
      <c r="M1961" s="10"/>
      <c r="N1961" s="10"/>
      <c r="O1961" s="10"/>
      <c r="P1961" s="10"/>
      <c r="Q1961" s="10"/>
      <c r="R1961" s="10"/>
      <c r="S1961" s="10"/>
      <c r="T1961" s="10"/>
      <c r="U1961" s="10"/>
      <c r="V1961" s="10"/>
    </row>
    <row r="1962" spans="1:22">
      <c r="A1962" s="10"/>
      <c r="B1962" s="10"/>
      <c r="C1962" s="10"/>
      <c r="D1962" s="10"/>
      <c r="E1962" s="10"/>
      <c r="F1962" s="10"/>
      <c r="G1962" s="10"/>
      <c r="H1962" s="10"/>
      <c r="I1962" s="10"/>
      <c r="J1962" s="10"/>
      <c r="K1962" s="10"/>
      <c r="L1962" s="10"/>
      <c r="M1962" s="10"/>
      <c r="N1962" s="10"/>
      <c r="O1962" s="10"/>
      <c r="P1962" s="10"/>
      <c r="Q1962" s="10"/>
      <c r="R1962" s="10"/>
      <c r="S1962" s="10"/>
      <c r="T1962" s="10"/>
      <c r="U1962" s="10"/>
      <c r="V1962" s="10"/>
    </row>
    <row r="1963" spans="1:22">
      <c r="A1963" s="10"/>
      <c r="B1963" s="10"/>
      <c r="C1963" s="10"/>
      <c r="D1963" s="10"/>
      <c r="E1963" s="10"/>
      <c r="F1963" s="10"/>
      <c r="G1963" s="10"/>
      <c r="H1963" s="10"/>
      <c r="I1963" s="10"/>
      <c r="J1963" s="10"/>
      <c r="K1963" s="10"/>
      <c r="L1963" s="10"/>
      <c r="M1963" s="10"/>
      <c r="N1963" s="10"/>
      <c r="O1963" s="10"/>
      <c r="P1963" s="10"/>
      <c r="Q1963" s="10"/>
      <c r="R1963" s="10"/>
      <c r="S1963" s="10"/>
      <c r="T1963" s="10"/>
      <c r="U1963" s="10"/>
      <c r="V1963" s="10"/>
    </row>
    <row r="1964" spans="1:22">
      <c r="A1964" s="10"/>
      <c r="B1964" s="10"/>
      <c r="C1964" s="10"/>
      <c r="D1964" s="10"/>
      <c r="E1964" s="10"/>
      <c r="F1964" s="10"/>
      <c r="G1964" s="10"/>
      <c r="H1964" s="10"/>
      <c r="I1964" s="10"/>
      <c r="J1964" s="10"/>
      <c r="K1964" s="10"/>
      <c r="L1964" s="10"/>
      <c r="M1964" s="10"/>
      <c r="N1964" s="10"/>
      <c r="O1964" s="10"/>
      <c r="P1964" s="10"/>
      <c r="Q1964" s="10"/>
      <c r="R1964" s="10"/>
      <c r="S1964" s="10"/>
      <c r="T1964" s="10"/>
      <c r="U1964" s="10"/>
      <c r="V1964" s="10"/>
    </row>
    <row r="1965" spans="1:22">
      <c r="A1965" s="10"/>
      <c r="B1965" s="10"/>
      <c r="C1965" s="10"/>
      <c r="D1965" s="10"/>
      <c r="E1965" s="10"/>
      <c r="F1965" s="10"/>
      <c r="G1965" s="10"/>
      <c r="H1965" s="10"/>
      <c r="I1965" s="10"/>
      <c r="J1965" s="10"/>
      <c r="K1965" s="10"/>
      <c r="L1965" s="10"/>
      <c r="M1965" s="10"/>
      <c r="N1965" s="10"/>
      <c r="O1965" s="10"/>
      <c r="P1965" s="10"/>
      <c r="Q1965" s="10"/>
      <c r="R1965" s="10"/>
      <c r="S1965" s="10"/>
      <c r="T1965" s="10"/>
      <c r="U1965" s="10"/>
      <c r="V1965" s="10"/>
    </row>
    <row r="1966" spans="1:22">
      <c r="A1966" s="10"/>
      <c r="B1966" s="10"/>
      <c r="C1966" s="10"/>
      <c r="D1966" s="10"/>
      <c r="E1966" s="10"/>
      <c r="F1966" s="10"/>
      <c r="G1966" s="10"/>
      <c r="H1966" s="10"/>
      <c r="I1966" s="10"/>
      <c r="J1966" s="10"/>
      <c r="K1966" s="10"/>
      <c r="L1966" s="10"/>
      <c r="M1966" s="10"/>
      <c r="N1966" s="10"/>
      <c r="O1966" s="10"/>
      <c r="P1966" s="10"/>
      <c r="Q1966" s="10"/>
      <c r="R1966" s="10"/>
      <c r="S1966" s="10"/>
      <c r="T1966" s="10"/>
      <c r="U1966" s="10"/>
      <c r="V1966" s="10"/>
    </row>
    <row r="1967" spans="1:22">
      <c r="A1967" s="10"/>
      <c r="B1967" s="10"/>
      <c r="C1967" s="10"/>
      <c r="D1967" s="10"/>
      <c r="E1967" s="10"/>
      <c r="F1967" s="10"/>
      <c r="G1967" s="10"/>
      <c r="H1967" s="10"/>
      <c r="I1967" s="10"/>
      <c r="J1967" s="10"/>
      <c r="K1967" s="10"/>
      <c r="L1967" s="10"/>
      <c r="M1967" s="10"/>
      <c r="N1967" s="10"/>
      <c r="O1967" s="10"/>
      <c r="P1967" s="10"/>
      <c r="Q1967" s="10"/>
      <c r="R1967" s="10"/>
      <c r="S1967" s="10"/>
      <c r="T1967" s="10"/>
      <c r="U1967" s="10"/>
      <c r="V1967" s="10"/>
    </row>
    <row r="1968" spans="1:22">
      <c r="A1968" s="10"/>
      <c r="B1968" s="10"/>
      <c r="C1968" s="10"/>
      <c r="D1968" s="10"/>
      <c r="E1968" s="10"/>
      <c r="F1968" s="10"/>
      <c r="G1968" s="10"/>
      <c r="H1968" s="10"/>
      <c r="I1968" s="10"/>
      <c r="J1968" s="10"/>
      <c r="K1968" s="10"/>
      <c r="L1968" s="10"/>
      <c r="M1968" s="10"/>
      <c r="N1968" s="10"/>
      <c r="O1968" s="10"/>
      <c r="P1968" s="10"/>
      <c r="Q1968" s="10"/>
      <c r="R1968" s="10"/>
      <c r="S1968" s="10"/>
      <c r="T1968" s="10"/>
      <c r="U1968" s="10"/>
      <c r="V1968" s="10"/>
    </row>
    <row r="1969" spans="1:22">
      <c r="A1969" s="10"/>
      <c r="B1969" s="10"/>
      <c r="C1969" s="10"/>
      <c r="D1969" s="10"/>
      <c r="E1969" s="10"/>
      <c r="F1969" s="10"/>
      <c r="G1969" s="10"/>
      <c r="H1969" s="10"/>
      <c r="I1969" s="10"/>
      <c r="J1969" s="10"/>
      <c r="K1969" s="10"/>
      <c r="L1969" s="10"/>
      <c r="M1969" s="10"/>
      <c r="N1969" s="10"/>
      <c r="O1969" s="10"/>
      <c r="P1969" s="10"/>
      <c r="Q1969" s="10"/>
      <c r="R1969" s="10"/>
      <c r="S1969" s="10"/>
      <c r="T1969" s="10"/>
      <c r="U1969" s="10"/>
      <c r="V1969" s="10"/>
    </row>
    <row r="1970" spans="1:22">
      <c r="A1970" s="10"/>
      <c r="B1970" s="10"/>
      <c r="C1970" s="10"/>
      <c r="D1970" s="10"/>
      <c r="E1970" s="10"/>
      <c r="F1970" s="10"/>
      <c r="G1970" s="10"/>
      <c r="H1970" s="10"/>
      <c r="I1970" s="10"/>
      <c r="J1970" s="10"/>
      <c r="K1970" s="10"/>
      <c r="L1970" s="10"/>
      <c r="M1970" s="10"/>
      <c r="N1970" s="10"/>
      <c r="O1970" s="10"/>
      <c r="P1970" s="10"/>
      <c r="Q1970" s="10"/>
      <c r="R1970" s="10"/>
      <c r="S1970" s="10"/>
      <c r="T1970" s="10"/>
      <c r="U1970" s="10"/>
      <c r="V1970" s="10"/>
    </row>
    <row r="1971" spans="1:22">
      <c r="A1971" s="10"/>
      <c r="B1971" s="10"/>
      <c r="C1971" s="10"/>
      <c r="D1971" s="10"/>
      <c r="E1971" s="10"/>
      <c r="F1971" s="10"/>
      <c r="G1971" s="10"/>
      <c r="H1971" s="10"/>
      <c r="I1971" s="10"/>
      <c r="J1971" s="10"/>
      <c r="K1971" s="10"/>
      <c r="L1971" s="10"/>
      <c r="M1971" s="10"/>
      <c r="N1971" s="10"/>
      <c r="O1971" s="10"/>
      <c r="P1971" s="10"/>
      <c r="Q1971" s="10"/>
      <c r="R1971" s="10"/>
      <c r="S1971" s="10"/>
      <c r="T1971" s="10"/>
      <c r="U1971" s="10"/>
      <c r="V1971" s="10"/>
    </row>
    <row r="1972" spans="1:22">
      <c r="A1972" s="10"/>
      <c r="B1972" s="10"/>
      <c r="C1972" s="10"/>
      <c r="D1972" s="10"/>
      <c r="E1972" s="10"/>
      <c r="F1972" s="10"/>
      <c r="G1972" s="10"/>
      <c r="H1972" s="10"/>
      <c r="I1972" s="10"/>
      <c r="J1972" s="10"/>
      <c r="K1972" s="10"/>
      <c r="L1972" s="10"/>
      <c r="M1972" s="10"/>
      <c r="N1972" s="10"/>
      <c r="O1972" s="10"/>
      <c r="P1972" s="10"/>
      <c r="Q1972" s="10"/>
      <c r="R1972" s="10"/>
      <c r="S1972" s="10"/>
      <c r="T1972" s="10"/>
      <c r="U1972" s="10"/>
      <c r="V1972" s="10"/>
    </row>
    <row r="1973" spans="1:22">
      <c r="A1973" s="10"/>
      <c r="B1973" s="10"/>
      <c r="C1973" s="10"/>
      <c r="D1973" s="10"/>
      <c r="E1973" s="10"/>
      <c r="F1973" s="10"/>
      <c r="G1973" s="10"/>
      <c r="H1973" s="10"/>
      <c r="I1973" s="10"/>
      <c r="J1973" s="10"/>
      <c r="K1973" s="10"/>
      <c r="L1973" s="10"/>
      <c r="M1973" s="10"/>
      <c r="N1973" s="10"/>
      <c r="O1973" s="10"/>
      <c r="P1973" s="10"/>
      <c r="Q1973" s="10"/>
      <c r="R1973" s="10"/>
      <c r="S1973" s="10"/>
      <c r="T1973" s="10"/>
      <c r="U1973" s="10"/>
      <c r="V1973" s="10"/>
    </row>
    <row r="1974" spans="1:22">
      <c r="A1974" s="10"/>
      <c r="B1974" s="10"/>
      <c r="C1974" s="10"/>
      <c r="D1974" s="10"/>
      <c r="E1974" s="10"/>
      <c r="F1974" s="10"/>
      <c r="G1974" s="10"/>
      <c r="H1974" s="10"/>
      <c r="I1974" s="10"/>
      <c r="J1974" s="10"/>
      <c r="K1974" s="10"/>
      <c r="L1974" s="10"/>
      <c r="M1974" s="10"/>
      <c r="N1974" s="10"/>
      <c r="O1974" s="10"/>
      <c r="P1974" s="10"/>
      <c r="Q1974" s="10"/>
      <c r="R1974" s="10"/>
      <c r="S1974" s="10"/>
      <c r="T1974" s="10"/>
      <c r="U1974" s="10"/>
      <c r="V1974" s="10"/>
    </row>
    <row r="1975" spans="1:22">
      <c r="A1975" s="10"/>
      <c r="B1975" s="10"/>
      <c r="C1975" s="10"/>
      <c r="D1975" s="10"/>
      <c r="E1975" s="10"/>
      <c r="F1975" s="10"/>
      <c r="G1975" s="10"/>
      <c r="H1975" s="10"/>
      <c r="I1975" s="10"/>
      <c r="J1975" s="10"/>
      <c r="K1975" s="10"/>
      <c r="L1975" s="10"/>
      <c r="M1975" s="10"/>
      <c r="N1975" s="10"/>
      <c r="O1975" s="10"/>
      <c r="P1975" s="10"/>
      <c r="Q1975" s="10"/>
      <c r="R1975" s="10"/>
      <c r="S1975" s="10"/>
      <c r="T1975" s="10"/>
      <c r="U1975" s="10"/>
      <c r="V1975" s="10"/>
    </row>
    <row r="1976" spans="1:22">
      <c r="A1976" s="10"/>
      <c r="B1976" s="10"/>
      <c r="C1976" s="10"/>
      <c r="D1976" s="10"/>
      <c r="E1976" s="10"/>
      <c r="F1976" s="10"/>
      <c r="G1976" s="10"/>
      <c r="H1976" s="10"/>
      <c r="I1976" s="10"/>
      <c r="J1976" s="10"/>
      <c r="K1976" s="10"/>
      <c r="L1976" s="10"/>
      <c r="M1976" s="10"/>
      <c r="N1976" s="10"/>
      <c r="O1976" s="10"/>
      <c r="P1976" s="10"/>
      <c r="Q1976" s="10"/>
      <c r="R1976" s="10"/>
      <c r="S1976" s="10"/>
      <c r="T1976" s="10"/>
      <c r="U1976" s="10"/>
      <c r="V1976" s="10"/>
    </row>
    <row r="1977" spans="1:22">
      <c r="A1977" s="10"/>
      <c r="B1977" s="10"/>
      <c r="C1977" s="10"/>
      <c r="D1977" s="10"/>
      <c r="E1977" s="10"/>
      <c r="F1977" s="10"/>
      <c r="G1977" s="10"/>
      <c r="H1977" s="10"/>
      <c r="I1977" s="10"/>
      <c r="J1977" s="10"/>
      <c r="K1977" s="10"/>
      <c r="L1977" s="10"/>
      <c r="M1977" s="10"/>
      <c r="N1977" s="10"/>
      <c r="O1977" s="10"/>
      <c r="P1977" s="10"/>
      <c r="Q1977" s="10"/>
      <c r="R1977" s="10"/>
      <c r="S1977" s="10"/>
      <c r="T1977" s="10"/>
      <c r="U1977" s="10"/>
      <c r="V1977" s="10"/>
    </row>
    <row r="1978" spans="1:22">
      <c r="A1978" s="10"/>
      <c r="B1978" s="10"/>
      <c r="C1978" s="10"/>
      <c r="D1978" s="10"/>
      <c r="E1978" s="10"/>
      <c r="F1978" s="10"/>
      <c r="G1978" s="10"/>
      <c r="H1978" s="10"/>
      <c r="I1978" s="10"/>
      <c r="J1978" s="10"/>
      <c r="K1978" s="10"/>
      <c r="L1978" s="10"/>
      <c r="M1978" s="10"/>
      <c r="N1978" s="10"/>
      <c r="O1978" s="10"/>
      <c r="P1978" s="10"/>
      <c r="Q1978" s="10"/>
      <c r="R1978" s="10"/>
      <c r="S1978" s="10"/>
      <c r="T1978" s="10"/>
      <c r="U1978" s="10"/>
      <c r="V1978" s="10"/>
    </row>
    <row r="1979" spans="1:22">
      <c r="A1979" s="10"/>
      <c r="B1979" s="10"/>
      <c r="C1979" s="10"/>
      <c r="D1979" s="10"/>
      <c r="E1979" s="10"/>
      <c r="F1979" s="10"/>
      <c r="G1979" s="10"/>
      <c r="H1979" s="10"/>
      <c r="I1979" s="10"/>
      <c r="J1979" s="10"/>
      <c r="K1979" s="10"/>
      <c r="L1979" s="10"/>
      <c r="M1979" s="10"/>
      <c r="N1979" s="10"/>
      <c r="O1979" s="10"/>
      <c r="P1979" s="10"/>
      <c r="Q1979" s="10"/>
      <c r="R1979" s="10"/>
      <c r="S1979" s="10"/>
      <c r="T1979" s="10"/>
      <c r="U1979" s="10"/>
      <c r="V1979" s="10"/>
    </row>
    <row r="1980" spans="1:22">
      <c r="A1980" s="10"/>
      <c r="B1980" s="10"/>
      <c r="C1980" s="10"/>
      <c r="D1980" s="10"/>
      <c r="E1980" s="10"/>
      <c r="F1980" s="10"/>
      <c r="G1980" s="10"/>
      <c r="H1980" s="10"/>
      <c r="I1980" s="10"/>
      <c r="J1980" s="10"/>
      <c r="K1980" s="10"/>
      <c r="L1980" s="10"/>
      <c r="M1980" s="10"/>
      <c r="N1980" s="10"/>
      <c r="O1980" s="10"/>
      <c r="P1980" s="10"/>
      <c r="Q1980" s="10"/>
      <c r="R1980" s="10"/>
      <c r="S1980" s="10"/>
      <c r="T1980" s="10"/>
      <c r="U1980" s="10"/>
      <c r="V1980" s="10"/>
    </row>
    <row r="1981" spans="1:22">
      <c r="A1981" s="10"/>
      <c r="B1981" s="10"/>
      <c r="C1981" s="10"/>
      <c r="D1981" s="10"/>
      <c r="E1981" s="10"/>
      <c r="F1981" s="10"/>
      <c r="G1981" s="10"/>
      <c r="H1981" s="10"/>
      <c r="I1981" s="10"/>
      <c r="J1981" s="10"/>
      <c r="K1981" s="10"/>
      <c r="L1981" s="10"/>
      <c r="M1981" s="10"/>
      <c r="N1981" s="10"/>
      <c r="O1981" s="10"/>
      <c r="P1981" s="10"/>
      <c r="Q1981" s="10"/>
      <c r="R1981" s="10"/>
      <c r="S1981" s="10"/>
      <c r="T1981" s="10"/>
      <c r="U1981" s="10"/>
      <c r="V1981" s="10"/>
    </row>
    <row r="1982" spans="1:22">
      <c r="A1982" s="10"/>
      <c r="B1982" s="10"/>
      <c r="C1982" s="10"/>
      <c r="D1982" s="10"/>
      <c r="E1982" s="10"/>
      <c r="F1982" s="10"/>
      <c r="G1982" s="10"/>
      <c r="H1982" s="10"/>
      <c r="I1982" s="10"/>
      <c r="J1982" s="10"/>
      <c r="K1982" s="10"/>
      <c r="L1982" s="10"/>
      <c r="M1982" s="10"/>
      <c r="N1982" s="10"/>
      <c r="O1982" s="10"/>
      <c r="P1982" s="10"/>
      <c r="Q1982" s="10"/>
      <c r="R1982" s="10"/>
      <c r="S1982" s="10"/>
      <c r="T1982" s="10"/>
      <c r="U1982" s="10"/>
      <c r="V1982" s="10"/>
    </row>
    <row r="1983" spans="1:22">
      <c r="A1983" s="10"/>
      <c r="B1983" s="10"/>
      <c r="C1983" s="10"/>
      <c r="D1983" s="10"/>
      <c r="E1983" s="10"/>
      <c r="F1983" s="10"/>
      <c r="G1983" s="10"/>
      <c r="H1983" s="10"/>
      <c r="I1983" s="10"/>
      <c r="J1983" s="10"/>
      <c r="K1983" s="10"/>
      <c r="L1983" s="10"/>
      <c r="M1983" s="10"/>
      <c r="N1983" s="10"/>
      <c r="O1983" s="10"/>
      <c r="P1983" s="10"/>
      <c r="Q1983" s="10"/>
      <c r="R1983" s="10"/>
      <c r="S1983" s="10"/>
      <c r="T1983" s="10"/>
      <c r="U1983" s="10"/>
      <c r="V1983" s="10"/>
    </row>
    <row r="1984" spans="1:22">
      <c r="A1984" s="10"/>
      <c r="B1984" s="10"/>
      <c r="C1984" s="10"/>
      <c r="D1984" s="10"/>
      <c r="E1984" s="10"/>
      <c r="F1984" s="10"/>
      <c r="G1984" s="10"/>
      <c r="H1984" s="10"/>
      <c r="I1984" s="10"/>
      <c r="J1984" s="10"/>
      <c r="K1984" s="10"/>
      <c r="L1984" s="10"/>
      <c r="M1984" s="10"/>
      <c r="N1984" s="10"/>
      <c r="O1984" s="10"/>
      <c r="P1984" s="10"/>
      <c r="Q1984" s="10"/>
      <c r="R1984" s="10"/>
      <c r="S1984" s="10"/>
      <c r="T1984" s="10"/>
      <c r="U1984" s="10"/>
      <c r="V1984" s="10"/>
    </row>
    <row r="1985" spans="1:22">
      <c r="A1985" s="10"/>
      <c r="B1985" s="10"/>
      <c r="C1985" s="10"/>
      <c r="D1985" s="10"/>
      <c r="E1985" s="10"/>
      <c r="F1985" s="10"/>
      <c r="G1985" s="10"/>
      <c r="H1985" s="10"/>
      <c r="I1985" s="10"/>
      <c r="J1985" s="10"/>
      <c r="K1985" s="10"/>
      <c r="L1985" s="10"/>
      <c r="M1985" s="10"/>
      <c r="N1985" s="10"/>
      <c r="O1985" s="10"/>
      <c r="P1985" s="10"/>
      <c r="Q1985" s="10"/>
      <c r="R1985" s="10"/>
      <c r="S1985" s="10"/>
      <c r="T1985" s="10"/>
      <c r="U1985" s="10"/>
      <c r="V1985" s="10"/>
    </row>
    <row r="1986" spans="1:22">
      <c r="A1986" s="10"/>
      <c r="B1986" s="10"/>
      <c r="C1986" s="10"/>
      <c r="D1986" s="10"/>
      <c r="E1986" s="10"/>
      <c r="F1986" s="10"/>
      <c r="G1986" s="10"/>
      <c r="H1986" s="10"/>
      <c r="I1986" s="10"/>
      <c r="J1986" s="10"/>
      <c r="K1986" s="10"/>
      <c r="L1986" s="10"/>
      <c r="M1986" s="10"/>
      <c r="N1986" s="10"/>
      <c r="O1986" s="10"/>
      <c r="P1986" s="10"/>
      <c r="Q1986" s="10"/>
      <c r="R1986" s="10"/>
      <c r="S1986" s="10"/>
      <c r="T1986" s="10"/>
      <c r="U1986" s="10"/>
      <c r="V1986" s="10"/>
    </row>
    <row r="1987" spans="1:22">
      <c r="A1987" s="10"/>
      <c r="B1987" s="10"/>
      <c r="C1987" s="10"/>
      <c r="D1987" s="10"/>
      <c r="E1987" s="10"/>
      <c r="F1987" s="10"/>
      <c r="G1987" s="10"/>
      <c r="H1987" s="10"/>
      <c r="I1987" s="10"/>
      <c r="J1987" s="10"/>
      <c r="K1987" s="10"/>
      <c r="L1987" s="10"/>
      <c r="M1987" s="10"/>
      <c r="N1987" s="10"/>
      <c r="O1987" s="10"/>
      <c r="P1987" s="10"/>
      <c r="Q1987" s="10"/>
      <c r="R1987" s="10"/>
      <c r="S1987" s="10"/>
      <c r="T1987" s="10"/>
      <c r="U1987" s="10"/>
      <c r="V1987" s="10"/>
    </row>
    <row r="1988" spans="1:22">
      <c r="A1988" s="10"/>
      <c r="B1988" s="10"/>
      <c r="C1988" s="10"/>
      <c r="D1988" s="10"/>
      <c r="E1988" s="10"/>
      <c r="F1988" s="10"/>
      <c r="G1988" s="10"/>
      <c r="H1988" s="10"/>
      <c r="I1988" s="10"/>
      <c r="J1988" s="10"/>
      <c r="K1988" s="10"/>
      <c r="L1988" s="10"/>
      <c r="M1988" s="10"/>
      <c r="N1988" s="10"/>
      <c r="O1988" s="10"/>
      <c r="P1988" s="10"/>
      <c r="Q1988" s="10"/>
      <c r="R1988" s="10"/>
      <c r="S1988" s="10"/>
      <c r="T1988" s="10"/>
      <c r="U1988" s="10"/>
      <c r="V1988" s="10"/>
    </row>
    <row r="1989" spans="1:22">
      <c r="A1989" s="10"/>
      <c r="B1989" s="10"/>
      <c r="C1989" s="10"/>
      <c r="D1989" s="10"/>
      <c r="E1989" s="10"/>
      <c r="F1989" s="10"/>
      <c r="G1989" s="10"/>
      <c r="H1989" s="10"/>
      <c r="I1989" s="10"/>
      <c r="J1989" s="10"/>
      <c r="K1989" s="10"/>
      <c r="L1989" s="10"/>
      <c r="M1989" s="10"/>
      <c r="N1989" s="10"/>
      <c r="O1989" s="10"/>
      <c r="P1989" s="10"/>
      <c r="Q1989" s="10"/>
      <c r="R1989" s="10"/>
      <c r="S1989" s="10"/>
      <c r="T1989" s="10"/>
      <c r="U1989" s="10"/>
      <c r="V1989" s="10"/>
    </row>
    <row r="1990" spans="1:22">
      <c r="A1990" s="10"/>
      <c r="B1990" s="10"/>
      <c r="C1990" s="10"/>
      <c r="D1990" s="10"/>
      <c r="E1990" s="10"/>
      <c r="F1990" s="10"/>
      <c r="G1990" s="10"/>
      <c r="H1990" s="10"/>
      <c r="I1990" s="10"/>
      <c r="J1990" s="10"/>
      <c r="K1990" s="10"/>
      <c r="L1990" s="10"/>
      <c r="M1990" s="10"/>
      <c r="N1990" s="10"/>
      <c r="O1990" s="10"/>
      <c r="P1990" s="10"/>
      <c r="Q1990" s="10"/>
      <c r="R1990" s="10"/>
      <c r="S1990" s="10"/>
      <c r="T1990" s="10"/>
      <c r="U1990" s="10"/>
      <c r="V1990" s="10"/>
    </row>
    <row r="1991" spans="1:22">
      <c r="A1991" s="10"/>
      <c r="B1991" s="10"/>
      <c r="C1991" s="10"/>
      <c r="D1991" s="10"/>
      <c r="E1991" s="10"/>
      <c r="F1991" s="10"/>
      <c r="G1991" s="10"/>
      <c r="H1991" s="10"/>
      <c r="I1991" s="10"/>
      <c r="J1991" s="10"/>
      <c r="K1991" s="10"/>
      <c r="L1991" s="10"/>
      <c r="M1991" s="10"/>
      <c r="N1991" s="10"/>
      <c r="O1991" s="10"/>
      <c r="P1991" s="10"/>
      <c r="Q1991" s="10"/>
      <c r="R1991" s="10"/>
      <c r="S1991" s="10"/>
      <c r="T1991" s="10"/>
      <c r="U1991" s="10"/>
      <c r="V1991" s="10"/>
    </row>
    <row r="1992" spans="1:22">
      <c r="A1992" s="10"/>
      <c r="B1992" s="10"/>
      <c r="C1992" s="10"/>
      <c r="D1992" s="10"/>
      <c r="E1992" s="10"/>
      <c r="F1992" s="10"/>
      <c r="G1992" s="10"/>
      <c r="H1992" s="10"/>
      <c r="I1992" s="10"/>
      <c r="J1992" s="10"/>
      <c r="K1992" s="10"/>
      <c r="L1992" s="10"/>
      <c r="M1992" s="10"/>
      <c r="N1992" s="10"/>
      <c r="O1992" s="10"/>
      <c r="P1992" s="10"/>
      <c r="Q1992" s="10"/>
      <c r="R1992" s="10"/>
      <c r="S1992" s="10"/>
      <c r="T1992" s="10"/>
      <c r="U1992" s="10"/>
      <c r="V1992" s="10"/>
    </row>
    <row r="1993" spans="1:22">
      <c r="A1993" s="10"/>
      <c r="B1993" s="10"/>
      <c r="C1993" s="10"/>
      <c r="D1993" s="10"/>
      <c r="E1993" s="10"/>
      <c r="F1993" s="10"/>
      <c r="G1993" s="10"/>
      <c r="H1993" s="10"/>
      <c r="I1993" s="10"/>
      <c r="J1993" s="10"/>
      <c r="K1993" s="10"/>
      <c r="L1993" s="10"/>
      <c r="M1993" s="10"/>
      <c r="N1993" s="10"/>
      <c r="O1993" s="10"/>
      <c r="P1993" s="10"/>
      <c r="Q1993" s="10"/>
      <c r="R1993" s="10"/>
      <c r="S1993" s="10"/>
      <c r="T1993" s="10"/>
      <c r="U1993" s="10"/>
      <c r="V1993" s="10"/>
    </row>
    <row r="1994" spans="1:22">
      <c r="A1994" s="10"/>
      <c r="B1994" s="10"/>
      <c r="C1994" s="10"/>
      <c r="D1994" s="10"/>
      <c r="E1994" s="10"/>
      <c r="F1994" s="10"/>
      <c r="G1994" s="10"/>
      <c r="H1994" s="10"/>
      <c r="I1994" s="10"/>
      <c r="J1994" s="10"/>
      <c r="K1994" s="10"/>
      <c r="L1994" s="10"/>
      <c r="M1994" s="10"/>
      <c r="N1994" s="10"/>
      <c r="O1994" s="10"/>
      <c r="P1994" s="10"/>
      <c r="Q1994" s="10"/>
      <c r="R1994" s="10"/>
      <c r="S1994" s="10"/>
      <c r="T1994" s="10"/>
      <c r="U1994" s="10"/>
      <c r="V1994" s="10"/>
    </row>
    <row r="1995" spans="1:22">
      <c r="A1995" s="10"/>
      <c r="B1995" s="10"/>
      <c r="C1995" s="10"/>
      <c r="D1995" s="10"/>
      <c r="E1995" s="10"/>
      <c r="F1995" s="10"/>
      <c r="G1995" s="10"/>
      <c r="H1995" s="10"/>
      <c r="I1995" s="10"/>
      <c r="J1995" s="10"/>
      <c r="K1995" s="10"/>
      <c r="L1995" s="10"/>
      <c r="M1995" s="10"/>
      <c r="N1995" s="10"/>
      <c r="O1995" s="10"/>
      <c r="P1995" s="10"/>
      <c r="Q1995" s="10"/>
      <c r="R1995" s="10"/>
      <c r="S1995" s="10"/>
      <c r="T1995" s="10"/>
      <c r="U1995" s="10"/>
      <c r="V1995" s="10"/>
    </row>
    <row r="1996" spans="1:22">
      <c r="A1996" s="10"/>
      <c r="B1996" s="10"/>
      <c r="C1996" s="10"/>
      <c r="D1996" s="10"/>
      <c r="E1996" s="10"/>
      <c r="F1996" s="10"/>
      <c r="G1996" s="10"/>
      <c r="H1996" s="10"/>
      <c r="I1996" s="10"/>
      <c r="J1996" s="10"/>
      <c r="K1996" s="10"/>
      <c r="L1996" s="10"/>
      <c r="M1996" s="10"/>
      <c r="N1996" s="10"/>
      <c r="O1996" s="10"/>
      <c r="P1996" s="10"/>
      <c r="Q1996" s="10"/>
      <c r="R1996" s="10"/>
      <c r="S1996" s="10"/>
      <c r="T1996" s="10"/>
      <c r="U1996" s="10"/>
      <c r="V1996" s="10"/>
    </row>
    <row r="1997" spans="1:22">
      <c r="A1997" s="10"/>
      <c r="B1997" s="10"/>
      <c r="C1997" s="10"/>
      <c r="D1997" s="10"/>
      <c r="E1997" s="10"/>
      <c r="F1997" s="10"/>
      <c r="G1997" s="10"/>
      <c r="H1997" s="10"/>
      <c r="I1997" s="10"/>
      <c r="J1997" s="10"/>
      <c r="K1997" s="10"/>
      <c r="L1997" s="10"/>
      <c r="M1997" s="10"/>
      <c r="N1997" s="10"/>
      <c r="O1997" s="10"/>
      <c r="P1997" s="10"/>
      <c r="Q1997" s="10"/>
      <c r="R1997" s="10"/>
      <c r="S1997" s="10"/>
      <c r="T1997" s="10"/>
      <c r="U1997" s="10"/>
      <c r="V1997" s="10"/>
    </row>
    <row r="1998" spans="1:22">
      <c r="A1998" s="10"/>
      <c r="B1998" s="10"/>
      <c r="C1998" s="10"/>
      <c r="D1998" s="10"/>
      <c r="E1998" s="10"/>
      <c r="F1998" s="10"/>
      <c r="G1998" s="10"/>
      <c r="H1998" s="10"/>
      <c r="I1998" s="10"/>
      <c r="J1998" s="10"/>
      <c r="K1998" s="10"/>
      <c r="L1998" s="10"/>
      <c r="M1998" s="10"/>
      <c r="N1998" s="10"/>
      <c r="O1998" s="10"/>
      <c r="P1998" s="10"/>
      <c r="Q1998" s="10"/>
      <c r="R1998" s="10"/>
      <c r="S1998" s="10"/>
      <c r="T1998" s="10"/>
      <c r="U1998" s="10"/>
      <c r="V1998" s="10"/>
    </row>
    <row r="1999" spans="1:22">
      <c r="A1999" s="10"/>
      <c r="B1999" s="10"/>
      <c r="C1999" s="10"/>
      <c r="D1999" s="10"/>
      <c r="E1999" s="10"/>
      <c r="F1999" s="10"/>
      <c r="G1999" s="10"/>
      <c r="H1999" s="10"/>
      <c r="I1999" s="10"/>
      <c r="J1999" s="10"/>
      <c r="K1999" s="10"/>
      <c r="L1999" s="10"/>
      <c r="M1999" s="10"/>
      <c r="N1999" s="10"/>
      <c r="O1999" s="10"/>
      <c r="P1999" s="10"/>
      <c r="Q1999" s="10"/>
      <c r="R1999" s="10"/>
      <c r="S1999" s="10"/>
      <c r="T1999" s="10"/>
      <c r="U1999" s="10"/>
      <c r="V1999" s="10"/>
    </row>
    <row r="2000" spans="1:22">
      <c r="A2000" s="10"/>
      <c r="B2000" s="10"/>
      <c r="C2000" s="10"/>
      <c r="D2000" s="10"/>
      <c r="E2000" s="10"/>
      <c r="F2000" s="10"/>
      <c r="G2000" s="10"/>
      <c r="H2000" s="10"/>
      <c r="I2000" s="10"/>
      <c r="J2000" s="10"/>
      <c r="K2000" s="10"/>
      <c r="L2000" s="10"/>
      <c r="M2000" s="10"/>
      <c r="N2000" s="10"/>
      <c r="O2000" s="10"/>
      <c r="P2000" s="10"/>
      <c r="Q2000" s="10"/>
      <c r="R2000" s="10"/>
      <c r="S2000" s="10"/>
      <c r="T2000" s="10"/>
      <c r="U2000" s="10"/>
      <c r="V2000" s="10"/>
    </row>
    <row r="2001" spans="1:22">
      <c r="A2001" s="10"/>
      <c r="B2001" s="10"/>
      <c r="C2001" s="10"/>
      <c r="D2001" s="10"/>
      <c r="E2001" s="10"/>
      <c r="F2001" s="10"/>
      <c r="G2001" s="10"/>
      <c r="H2001" s="10"/>
      <c r="I2001" s="10"/>
      <c r="J2001" s="10"/>
      <c r="K2001" s="10"/>
      <c r="L2001" s="10"/>
      <c r="M2001" s="10"/>
      <c r="N2001" s="10"/>
      <c r="O2001" s="10"/>
      <c r="P2001" s="10"/>
      <c r="Q2001" s="10"/>
      <c r="R2001" s="10"/>
      <c r="S2001" s="10"/>
      <c r="T2001" s="10"/>
      <c r="U2001" s="10"/>
      <c r="V2001" s="10"/>
    </row>
    <row r="2002" spans="1:22">
      <c r="A2002" s="10"/>
      <c r="B2002" s="10"/>
      <c r="C2002" s="10"/>
      <c r="D2002" s="10"/>
      <c r="E2002" s="10"/>
      <c r="F2002" s="10"/>
      <c r="G2002" s="10"/>
      <c r="H2002" s="10"/>
      <c r="I2002" s="10"/>
      <c r="J2002" s="10"/>
      <c r="K2002" s="10"/>
      <c r="L2002" s="10"/>
      <c r="M2002" s="10"/>
      <c r="N2002" s="10"/>
      <c r="O2002" s="10"/>
      <c r="P2002" s="10"/>
      <c r="Q2002" s="10"/>
      <c r="R2002" s="10"/>
      <c r="S2002" s="10"/>
      <c r="T2002" s="10"/>
      <c r="U2002" s="10"/>
      <c r="V2002" s="10"/>
    </row>
    <row r="2003" spans="1:22">
      <c r="A2003" s="10"/>
      <c r="B2003" s="10"/>
      <c r="C2003" s="10"/>
      <c r="D2003" s="10"/>
      <c r="E2003" s="10"/>
      <c r="F2003" s="10"/>
      <c r="G2003" s="10"/>
      <c r="H2003" s="10"/>
      <c r="I2003" s="10"/>
      <c r="J2003" s="10"/>
      <c r="K2003" s="10"/>
      <c r="L2003" s="10"/>
      <c r="M2003" s="10"/>
      <c r="N2003" s="10"/>
      <c r="O2003" s="10"/>
      <c r="P2003" s="10"/>
      <c r="Q2003" s="10"/>
      <c r="R2003" s="10"/>
      <c r="S2003" s="10"/>
      <c r="T2003" s="10"/>
      <c r="U2003" s="10"/>
      <c r="V2003" s="10"/>
    </row>
    <row r="2004" spans="1:22">
      <c r="A2004" s="10"/>
      <c r="B2004" s="10"/>
      <c r="C2004" s="10"/>
      <c r="D2004" s="10"/>
      <c r="E2004" s="10"/>
      <c r="F2004" s="10"/>
      <c r="G2004" s="10"/>
      <c r="H2004" s="10"/>
      <c r="I2004" s="10"/>
      <c r="J2004" s="10"/>
      <c r="K2004" s="10"/>
      <c r="L2004" s="10"/>
      <c r="M2004" s="10"/>
      <c r="N2004" s="10"/>
      <c r="O2004" s="10"/>
      <c r="P2004" s="10"/>
      <c r="Q2004" s="10"/>
      <c r="R2004" s="10"/>
      <c r="S2004" s="10"/>
      <c r="T2004" s="10"/>
      <c r="U2004" s="10"/>
      <c r="V2004" s="10"/>
    </row>
    <row r="2005" spans="1:22">
      <c r="A2005" s="10"/>
      <c r="B2005" s="10"/>
      <c r="C2005" s="10"/>
      <c r="D2005" s="10"/>
      <c r="E2005" s="10"/>
      <c r="F2005" s="10"/>
      <c r="G2005" s="10"/>
      <c r="H2005" s="10"/>
      <c r="I2005" s="10"/>
      <c r="J2005" s="10"/>
      <c r="K2005" s="10"/>
      <c r="L2005" s="10"/>
      <c r="M2005" s="10"/>
      <c r="N2005" s="10"/>
      <c r="O2005" s="10"/>
      <c r="P2005" s="10"/>
      <c r="Q2005" s="10"/>
      <c r="R2005" s="10"/>
      <c r="S2005" s="10"/>
      <c r="T2005" s="10"/>
      <c r="U2005" s="10"/>
      <c r="V2005" s="10"/>
    </row>
    <row r="2006" spans="1:22">
      <c r="A2006" s="10"/>
      <c r="B2006" s="10"/>
      <c r="C2006" s="10"/>
      <c r="D2006" s="10"/>
      <c r="E2006" s="10"/>
      <c r="F2006" s="10"/>
      <c r="G2006" s="10"/>
      <c r="H2006" s="10"/>
      <c r="I2006" s="10"/>
      <c r="J2006" s="10"/>
      <c r="K2006" s="10"/>
      <c r="L2006" s="10"/>
      <c r="M2006" s="10"/>
      <c r="N2006" s="10"/>
      <c r="O2006" s="10"/>
      <c r="P2006" s="10"/>
      <c r="Q2006" s="10"/>
      <c r="R2006" s="10"/>
      <c r="S2006" s="10"/>
      <c r="T2006" s="10"/>
      <c r="U2006" s="10"/>
      <c r="V2006" s="10"/>
    </row>
    <row r="2007" spans="1:22">
      <c r="A2007" s="10"/>
      <c r="B2007" s="10"/>
      <c r="C2007" s="10"/>
      <c r="D2007" s="10"/>
      <c r="E2007" s="10"/>
      <c r="F2007" s="10"/>
      <c r="G2007" s="10"/>
      <c r="H2007" s="10"/>
      <c r="I2007" s="10"/>
      <c r="J2007" s="10"/>
      <c r="K2007" s="10"/>
      <c r="L2007" s="10"/>
      <c r="M2007" s="10"/>
      <c r="N2007" s="10"/>
      <c r="O2007" s="10"/>
      <c r="P2007" s="10"/>
      <c r="Q2007" s="10"/>
      <c r="R2007" s="10"/>
      <c r="S2007" s="10"/>
      <c r="T2007" s="10"/>
      <c r="U2007" s="10"/>
      <c r="V2007" s="10"/>
    </row>
    <row r="2008" spans="1:22">
      <c r="A2008" s="10"/>
      <c r="B2008" s="10"/>
      <c r="C2008" s="10"/>
      <c r="D2008" s="10"/>
      <c r="E2008" s="10"/>
      <c r="F2008" s="10"/>
      <c r="G2008" s="10"/>
      <c r="H2008" s="10"/>
      <c r="I2008" s="10"/>
      <c r="J2008" s="10"/>
      <c r="K2008" s="10"/>
      <c r="L2008" s="10"/>
      <c r="M2008" s="10"/>
      <c r="N2008" s="10"/>
      <c r="O2008" s="10"/>
      <c r="P2008" s="10"/>
      <c r="Q2008" s="10"/>
      <c r="R2008" s="10"/>
      <c r="S2008" s="10"/>
      <c r="T2008" s="10"/>
      <c r="U2008" s="10"/>
      <c r="V2008" s="10"/>
    </row>
    <row r="2009" spans="1:22">
      <c r="A2009" s="10"/>
      <c r="B2009" s="10"/>
      <c r="C2009" s="10"/>
      <c r="D2009" s="10"/>
      <c r="E2009" s="10"/>
      <c r="F2009" s="10"/>
      <c r="G2009" s="10"/>
      <c r="H2009" s="10"/>
      <c r="I2009" s="10"/>
      <c r="J2009" s="10"/>
      <c r="K2009" s="10"/>
      <c r="L2009" s="10"/>
      <c r="M2009" s="10"/>
      <c r="N2009" s="10"/>
      <c r="O2009" s="10"/>
      <c r="P2009" s="10"/>
      <c r="Q2009" s="10"/>
      <c r="R2009" s="10"/>
      <c r="S2009" s="10"/>
      <c r="T2009" s="10"/>
      <c r="U2009" s="10"/>
      <c r="V2009" s="10"/>
    </row>
    <row r="2010" spans="1:22">
      <c r="A2010" s="10"/>
      <c r="B2010" s="10"/>
      <c r="C2010" s="10"/>
      <c r="D2010" s="10"/>
      <c r="E2010" s="10"/>
      <c r="F2010" s="10"/>
      <c r="G2010" s="10"/>
      <c r="H2010" s="10"/>
      <c r="I2010" s="10"/>
      <c r="J2010" s="10"/>
      <c r="K2010" s="10"/>
      <c r="L2010" s="10"/>
      <c r="M2010" s="10"/>
      <c r="N2010" s="10"/>
      <c r="O2010" s="10"/>
      <c r="P2010" s="10"/>
      <c r="Q2010" s="10"/>
      <c r="R2010" s="10"/>
      <c r="S2010" s="10"/>
      <c r="T2010" s="10"/>
      <c r="U2010" s="10"/>
      <c r="V2010" s="10"/>
    </row>
    <row r="2011" spans="1:22">
      <c r="A2011" s="10"/>
      <c r="B2011" s="10"/>
      <c r="C2011" s="10"/>
      <c r="D2011" s="10"/>
      <c r="E2011" s="10"/>
      <c r="F2011" s="10"/>
      <c r="G2011" s="10"/>
      <c r="H2011" s="10"/>
      <c r="I2011" s="10"/>
      <c r="J2011" s="10"/>
      <c r="K2011" s="10"/>
      <c r="L2011" s="10"/>
      <c r="M2011" s="10"/>
      <c r="N2011" s="10"/>
      <c r="O2011" s="10"/>
      <c r="P2011" s="10"/>
      <c r="Q2011" s="10"/>
      <c r="R2011" s="10"/>
      <c r="S2011" s="10"/>
      <c r="T2011" s="10"/>
      <c r="U2011" s="10"/>
      <c r="V2011" s="10"/>
    </row>
    <row r="2012" spans="1:22">
      <c r="A2012" s="10"/>
      <c r="B2012" s="10"/>
      <c r="C2012" s="10"/>
      <c r="D2012" s="10"/>
      <c r="E2012" s="10"/>
      <c r="F2012" s="10"/>
      <c r="G2012" s="10"/>
      <c r="H2012" s="10"/>
      <c r="I2012" s="10"/>
      <c r="J2012" s="10"/>
      <c r="K2012" s="10"/>
      <c r="L2012" s="10"/>
      <c r="M2012" s="10"/>
      <c r="N2012" s="10"/>
      <c r="O2012" s="10"/>
      <c r="P2012" s="10"/>
      <c r="Q2012" s="10"/>
      <c r="R2012" s="10"/>
      <c r="S2012" s="10"/>
      <c r="T2012" s="10"/>
      <c r="U2012" s="10"/>
      <c r="V2012" s="10"/>
    </row>
    <row r="2013" spans="1:22">
      <c r="A2013" s="10"/>
      <c r="B2013" s="10"/>
      <c r="C2013" s="10"/>
      <c r="D2013" s="10"/>
      <c r="E2013" s="10"/>
      <c r="F2013" s="10"/>
      <c r="G2013" s="10"/>
      <c r="H2013" s="10"/>
      <c r="I2013" s="10"/>
      <c r="J2013" s="10"/>
      <c r="K2013" s="10"/>
      <c r="L2013" s="10"/>
      <c r="M2013" s="10"/>
      <c r="N2013" s="10"/>
      <c r="O2013" s="10"/>
      <c r="P2013" s="10"/>
      <c r="Q2013" s="10"/>
      <c r="R2013" s="10"/>
      <c r="S2013" s="10"/>
      <c r="T2013" s="10"/>
      <c r="U2013" s="10"/>
      <c r="V2013" s="10"/>
    </row>
    <row r="2014" spans="1:22">
      <c r="A2014" s="10"/>
      <c r="B2014" s="10"/>
      <c r="C2014" s="10"/>
      <c r="D2014" s="10"/>
      <c r="E2014" s="10"/>
      <c r="F2014" s="10"/>
      <c r="G2014" s="10"/>
      <c r="H2014" s="10"/>
      <c r="I2014" s="10"/>
      <c r="J2014" s="10"/>
      <c r="K2014" s="10"/>
      <c r="L2014" s="10"/>
      <c r="M2014" s="10"/>
      <c r="N2014" s="10"/>
      <c r="O2014" s="10"/>
      <c r="P2014" s="10"/>
      <c r="Q2014" s="10"/>
      <c r="R2014" s="10"/>
      <c r="S2014" s="10"/>
      <c r="T2014" s="10"/>
      <c r="U2014" s="10"/>
      <c r="V2014" s="10"/>
    </row>
    <row r="2015" spans="1:22">
      <c r="A2015" s="10"/>
      <c r="B2015" s="10"/>
      <c r="C2015" s="10"/>
      <c r="D2015" s="10"/>
      <c r="E2015" s="10"/>
      <c r="F2015" s="10"/>
      <c r="G2015" s="10"/>
      <c r="H2015" s="10"/>
      <c r="I2015" s="10"/>
      <c r="J2015" s="10"/>
      <c r="K2015" s="10"/>
      <c r="L2015" s="10"/>
      <c r="M2015" s="10"/>
      <c r="N2015" s="10"/>
      <c r="O2015" s="10"/>
      <c r="P2015" s="10"/>
      <c r="Q2015" s="10"/>
      <c r="R2015" s="10"/>
      <c r="S2015" s="10"/>
      <c r="T2015" s="10"/>
      <c r="U2015" s="10"/>
      <c r="V2015" s="10"/>
    </row>
    <row r="2016" spans="1:22">
      <c r="A2016" s="10"/>
      <c r="B2016" s="10"/>
      <c r="C2016" s="10"/>
      <c r="D2016" s="10"/>
      <c r="E2016" s="10"/>
      <c r="F2016" s="10"/>
      <c r="G2016" s="10"/>
      <c r="H2016" s="10"/>
      <c r="I2016" s="10"/>
      <c r="J2016" s="10"/>
      <c r="K2016" s="10"/>
      <c r="L2016" s="10"/>
      <c r="M2016" s="10"/>
      <c r="N2016" s="10"/>
      <c r="O2016" s="10"/>
      <c r="P2016" s="10"/>
      <c r="Q2016" s="10"/>
      <c r="R2016" s="10"/>
      <c r="S2016" s="10"/>
      <c r="T2016" s="10"/>
      <c r="U2016" s="10"/>
      <c r="V2016" s="10"/>
    </row>
    <row r="2017" spans="1:22">
      <c r="A2017" s="10"/>
      <c r="B2017" s="10"/>
      <c r="C2017" s="10"/>
      <c r="D2017" s="10"/>
      <c r="E2017" s="10"/>
      <c r="F2017" s="10"/>
      <c r="G2017" s="10"/>
      <c r="H2017" s="10"/>
      <c r="I2017" s="10"/>
      <c r="J2017" s="10"/>
      <c r="K2017" s="10"/>
      <c r="L2017" s="10"/>
      <c r="M2017" s="10"/>
      <c r="N2017" s="10"/>
      <c r="O2017" s="10"/>
      <c r="P2017" s="10"/>
      <c r="Q2017" s="10"/>
      <c r="R2017" s="10"/>
      <c r="S2017" s="10"/>
      <c r="T2017" s="10"/>
      <c r="U2017" s="10"/>
      <c r="V2017" s="10"/>
    </row>
    <row r="2018" spans="1:22">
      <c r="A2018" s="10"/>
      <c r="B2018" s="10"/>
      <c r="C2018" s="10"/>
      <c r="D2018" s="10"/>
      <c r="E2018" s="10"/>
      <c r="F2018" s="10"/>
      <c r="G2018" s="10"/>
      <c r="H2018" s="10"/>
      <c r="I2018" s="10"/>
      <c r="J2018" s="10"/>
      <c r="K2018" s="10"/>
      <c r="L2018" s="10"/>
      <c r="M2018" s="10"/>
      <c r="N2018" s="10"/>
      <c r="O2018" s="10"/>
      <c r="P2018" s="10"/>
      <c r="Q2018" s="10"/>
      <c r="R2018" s="10"/>
      <c r="S2018" s="10"/>
      <c r="T2018" s="10"/>
      <c r="U2018" s="10"/>
      <c r="V2018" s="10"/>
    </row>
    <row r="2019" spans="1:22">
      <c r="A2019" s="10"/>
      <c r="B2019" s="10"/>
      <c r="C2019" s="10"/>
      <c r="D2019" s="10"/>
      <c r="E2019" s="10"/>
      <c r="F2019" s="10"/>
      <c r="G2019" s="10"/>
      <c r="H2019" s="10"/>
      <c r="I2019" s="10"/>
      <c r="J2019" s="10"/>
      <c r="K2019" s="10"/>
      <c r="L2019" s="10"/>
      <c r="M2019" s="10"/>
      <c r="N2019" s="10"/>
      <c r="O2019" s="10"/>
      <c r="P2019" s="10"/>
      <c r="Q2019" s="10"/>
      <c r="R2019" s="10"/>
      <c r="S2019" s="10"/>
      <c r="T2019" s="10"/>
      <c r="U2019" s="10"/>
      <c r="V2019" s="10"/>
    </row>
    <row r="2020" spans="1:22">
      <c r="A2020" s="10"/>
      <c r="B2020" s="10"/>
      <c r="C2020" s="10"/>
      <c r="D2020" s="10"/>
      <c r="E2020" s="10"/>
      <c r="F2020" s="10"/>
      <c r="G2020" s="10"/>
      <c r="H2020" s="10"/>
      <c r="I2020" s="10"/>
      <c r="J2020" s="10"/>
      <c r="K2020" s="10"/>
      <c r="L2020" s="10"/>
      <c r="M2020" s="10"/>
      <c r="N2020" s="10"/>
      <c r="O2020" s="10"/>
      <c r="P2020" s="10"/>
      <c r="Q2020" s="10"/>
      <c r="R2020" s="10"/>
      <c r="S2020" s="10"/>
      <c r="T2020" s="10"/>
      <c r="U2020" s="10"/>
      <c r="V2020" s="10"/>
    </row>
    <row r="2021" spans="1:22">
      <c r="A2021" s="10"/>
      <c r="B2021" s="10"/>
      <c r="C2021" s="10"/>
      <c r="D2021" s="10"/>
      <c r="E2021" s="10"/>
      <c r="F2021" s="10"/>
      <c r="G2021" s="10"/>
      <c r="H2021" s="10"/>
      <c r="I2021" s="10"/>
      <c r="J2021" s="10"/>
      <c r="K2021" s="10"/>
      <c r="L2021" s="10"/>
      <c r="M2021" s="10"/>
      <c r="N2021" s="10"/>
      <c r="O2021" s="10"/>
      <c r="P2021" s="10"/>
      <c r="Q2021" s="10"/>
      <c r="R2021" s="10"/>
      <c r="S2021" s="10"/>
      <c r="T2021" s="10"/>
      <c r="U2021" s="10"/>
      <c r="V2021" s="10"/>
    </row>
    <row r="2022" spans="1:22">
      <c r="A2022" s="10"/>
      <c r="B2022" s="10"/>
      <c r="C2022" s="10"/>
      <c r="D2022" s="10"/>
      <c r="E2022" s="10"/>
      <c r="F2022" s="10"/>
      <c r="G2022" s="10"/>
      <c r="H2022" s="10"/>
      <c r="I2022" s="10"/>
      <c r="J2022" s="10"/>
      <c r="K2022" s="10"/>
      <c r="L2022" s="10"/>
      <c r="M2022" s="10"/>
      <c r="N2022" s="10"/>
      <c r="O2022" s="10"/>
      <c r="P2022" s="10"/>
      <c r="Q2022" s="10"/>
      <c r="R2022" s="10"/>
      <c r="S2022" s="10"/>
      <c r="T2022" s="10"/>
      <c r="U2022" s="10"/>
      <c r="V2022" s="10"/>
    </row>
    <row r="2023" spans="1:22">
      <c r="A2023" s="10"/>
      <c r="B2023" s="10"/>
      <c r="C2023" s="10"/>
      <c r="D2023" s="10"/>
      <c r="E2023" s="10"/>
      <c r="F2023" s="10"/>
      <c r="G2023" s="10"/>
      <c r="H2023" s="10"/>
      <c r="I2023" s="10"/>
      <c r="J2023" s="10"/>
      <c r="K2023" s="10"/>
      <c r="L2023" s="10"/>
      <c r="M2023" s="10"/>
      <c r="N2023" s="10"/>
      <c r="O2023" s="10"/>
      <c r="P2023" s="10"/>
      <c r="Q2023" s="10"/>
      <c r="R2023" s="10"/>
      <c r="S2023" s="10"/>
      <c r="T2023" s="10"/>
      <c r="U2023" s="10"/>
      <c r="V2023" s="10"/>
    </row>
    <row r="2024" spans="1:22">
      <c r="A2024" s="10"/>
      <c r="B2024" s="10"/>
      <c r="C2024" s="10"/>
      <c r="D2024" s="10"/>
      <c r="E2024" s="10"/>
      <c r="F2024" s="10"/>
      <c r="G2024" s="10"/>
      <c r="H2024" s="10"/>
      <c r="I2024" s="10"/>
      <c r="J2024" s="10"/>
      <c r="K2024" s="10"/>
      <c r="L2024" s="10"/>
      <c r="M2024" s="10"/>
      <c r="N2024" s="10"/>
      <c r="O2024" s="10"/>
      <c r="P2024" s="10"/>
      <c r="Q2024" s="10"/>
      <c r="R2024" s="10"/>
      <c r="S2024" s="10"/>
      <c r="T2024" s="10"/>
      <c r="U2024" s="10"/>
      <c r="V2024" s="10"/>
    </row>
    <row r="2025" spans="1:22">
      <c r="A2025" s="10"/>
      <c r="B2025" s="10"/>
      <c r="C2025" s="10"/>
      <c r="D2025" s="10"/>
      <c r="E2025" s="10"/>
      <c r="F2025" s="10"/>
      <c r="G2025" s="10"/>
      <c r="H2025" s="10"/>
      <c r="I2025" s="10"/>
      <c r="J2025" s="10"/>
      <c r="K2025" s="10"/>
      <c r="L2025" s="10"/>
      <c r="M2025" s="10"/>
      <c r="N2025" s="10"/>
      <c r="O2025" s="10"/>
      <c r="P2025" s="10"/>
      <c r="Q2025" s="10"/>
      <c r="R2025" s="10"/>
      <c r="S2025" s="10"/>
      <c r="T2025" s="10"/>
      <c r="U2025" s="10"/>
      <c r="V2025" s="10"/>
    </row>
    <row r="2026" spans="1:22">
      <c r="A2026" s="10"/>
      <c r="B2026" s="10"/>
      <c r="C2026" s="10"/>
      <c r="D2026" s="10"/>
      <c r="E2026" s="10"/>
      <c r="F2026" s="10"/>
      <c r="G2026" s="10"/>
      <c r="H2026" s="10"/>
      <c r="I2026" s="10"/>
      <c r="J2026" s="10"/>
      <c r="K2026" s="10"/>
      <c r="L2026" s="10"/>
      <c r="M2026" s="10"/>
      <c r="N2026" s="10"/>
      <c r="O2026" s="10"/>
      <c r="P2026" s="10"/>
      <c r="Q2026" s="10"/>
      <c r="R2026" s="10"/>
      <c r="S2026" s="10"/>
      <c r="T2026" s="10"/>
      <c r="U2026" s="10"/>
      <c r="V2026" s="10"/>
    </row>
    <row r="2027" spans="1:22">
      <c r="A2027" s="10"/>
      <c r="B2027" s="10"/>
      <c r="C2027" s="10"/>
      <c r="D2027" s="10"/>
      <c r="E2027" s="10"/>
      <c r="F2027" s="10"/>
      <c r="G2027" s="10"/>
      <c r="H2027" s="10"/>
      <c r="I2027" s="10"/>
      <c r="J2027" s="10"/>
      <c r="K2027" s="10"/>
      <c r="L2027" s="10"/>
      <c r="M2027" s="10"/>
      <c r="N2027" s="10"/>
      <c r="O2027" s="10"/>
      <c r="P2027" s="10"/>
      <c r="Q2027" s="10"/>
      <c r="R2027" s="10"/>
      <c r="S2027" s="10"/>
      <c r="T2027" s="10"/>
      <c r="U2027" s="10"/>
      <c r="V2027" s="10"/>
    </row>
    <row r="2028" spans="1:22">
      <c r="A2028" s="10"/>
      <c r="B2028" s="10"/>
      <c r="C2028" s="10"/>
      <c r="D2028" s="10"/>
      <c r="E2028" s="10"/>
      <c r="F2028" s="10"/>
      <c r="G2028" s="10"/>
      <c r="H2028" s="10"/>
      <c r="I2028" s="10"/>
      <c r="J2028" s="10"/>
      <c r="K2028" s="10"/>
      <c r="L2028" s="10"/>
      <c r="M2028" s="10"/>
      <c r="N2028" s="10"/>
      <c r="O2028" s="10"/>
      <c r="P2028" s="10"/>
      <c r="Q2028" s="10"/>
      <c r="R2028" s="10"/>
      <c r="S2028" s="10"/>
      <c r="T2028" s="10"/>
      <c r="U2028" s="10"/>
      <c r="V2028" s="10"/>
    </row>
    <row r="2029" spans="1:22">
      <c r="A2029" s="10"/>
      <c r="B2029" s="10"/>
      <c r="C2029" s="10"/>
      <c r="D2029" s="10"/>
      <c r="E2029" s="10"/>
      <c r="F2029" s="10"/>
      <c r="G2029" s="10"/>
      <c r="H2029" s="10"/>
      <c r="I2029" s="10"/>
      <c r="J2029" s="10"/>
      <c r="K2029" s="10"/>
      <c r="L2029" s="10"/>
      <c r="M2029" s="10"/>
      <c r="N2029" s="10"/>
      <c r="O2029" s="10"/>
      <c r="P2029" s="10"/>
      <c r="Q2029" s="10"/>
      <c r="R2029" s="10"/>
      <c r="S2029" s="10"/>
      <c r="T2029" s="10"/>
      <c r="U2029" s="10"/>
      <c r="V2029" s="10"/>
    </row>
    <row r="2030" spans="1:22">
      <c r="A2030" s="10"/>
      <c r="B2030" s="10"/>
      <c r="C2030" s="10"/>
      <c r="D2030" s="10"/>
      <c r="E2030" s="10"/>
      <c r="F2030" s="10"/>
      <c r="G2030" s="10"/>
      <c r="H2030" s="10"/>
      <c r="I2030" s="10"/>
      <c r="J2030" s="10"/>
      <c r="K2030" s="10"/>
      <c r="L2030" s="10"/>
      <c r="M2030" s="10"/>
      <c r="N2030" s="10"/>
      <c r="O2030" s="10"/>
      <c r="P2030" s="10"/>
      <c r="Q2030" s="10"/>
      <c r="R2030" s="10"/>
      <c r="S2030" s="10"/>
      <c r="T2030" s="10"/>
      <c r="U2030" s="10"/>
      <c r="V2030" s="10"/>
    </row>
    <row r="2031" spans="1:22">
      <c r="A2031" s="10"/>
      <c r="B2031" s="10"/>
      <c r="C2031" s="10"/>
      <c r="D2031" s="10"/>
      <c r="E2031" s="10"/>
      <c r="F2031" s="10"/>
      <c r="G2031" s="10"/>
      <c r="H2031" s="10"/>
      <c r="I2031" s="10"/>
      <c r="J2031" s="10"/>
      <c r="K2031" s="10"/>
      <c r="L2031" s="10"/>
      <c r="M2031" s="10"/>
      <c r="N2031" s="10"/>
      <c r="O2031" s="10"/>
      <c r="P2031" s="10"/>
      <c r="Q2031" s="10"/>
      <c r="R2031" s="10"/>
      <c r="S2031" s="10"/>
      <c r="T2031" s="10"/>
      <c r="U2031" s="10"/>
      <c r="V2031" s="10"/>
    </row>
    <row r="2032" spans="1:22">
      <c r="A2032" s="10"/>
      <c r="B2032" s="10"/>
      <c r="C2032" s="10"/>
      <c r="D2032" s="10"/>
      <c r="E2032" s="10"/>
      <c r="F2032" s="10"/>
      <c r="G2032" s="10"/>
      <c r="H2032" s="10"/>
      <c r="I2032" s="10"/>
      <c r="J2032" s="10"/>
      <c r="K2032" s="10"/>
      <c r="L2032" s="10"/>
      <c r="M2032" s="10"/>
      <c r="N2032" s="10"/>
      <c r="O2032" s="10"/>
      <c r="P2032" s="10"/>
      <c r="Q2032" s="10"/>
      <c r="R2032" s="10"/>
      <c r="S2032" s="10"/>
      <c r="T2032" s="10"/>
      <c r="U2032" s="10"/>
      <c r="V2032" s="10"/>
    </row>
    <row r="2033" spans="1:22">
      <c r="A2033" s="10"/>
      <c r="B2033" s="10"/>
      <c r="C2033" s="10"/>
      <c r="D2033" s="10"/>
      <c r="E2033" s="10"/>
      <c r="F2033" s="10"/>
      <c r="G2033" s="10"/>
      <c r="H2033" s="10"/>
      <c r="I2033" s="10"/>
      <c r="J2033" s="10"/>
      <c r="K2033" s="10"/>
      <c r="L2033" s="10"/>
      <c r="M2033" s="10"/>
      <c r="N2033" s="10"/>
      <c r="O2033" s="10"/>
      <c r="P2033" s="10"/>
      <c r="Q2033" s="10"/>
      <c r="R2033" s="10"/>
      <c r="S2033" s="10"/>
      <c r="T2033" s="10"/>
      <c r="U2033" s="10"/>
      <c r="V2033" s="10"/>
    </row>
    <row r="2034" spans="1:22">
      <c r="A2034" s="10"/>
      <c r="B2034" s="10"/>
      <c r="C2034" s="10"/>
      <c r="D2034" s="10"/>
      <c r="E2034" s="10"/>
      <c r="F2034" s="10"/>
      <c r="G2034" s="10"/>
      <c r="H2034" s="10"/>
      <c r="I2034" s="10"/>
      <c r="J2034" s="10"/>
      <c r="K2034" s="10"/>
      <c r="L2034" s="10"/>
      <c r="M2034" s="10"/>
      <c r="N2034" s="10"/>
      <c r="O2034" s="10"/>
      <c r="P2034" s="10"/>
      <c r="Q2034" s="10"/>
      <c r="R2034" s="10"/>
      <c r="S2034" s="10"/>
      <c r="T2034" s="10"/>
      <c r="U2034" s="10"/>
      <c r="V2034" s="10"/>
    </row>
    <row r="2035" spans="1:22">
      <c r="A2035" s="10"/>
      <c r="B2035" s="10"/>
      <c r="C2035" s="10"/>
      <c r="D2035" s="10"/>
      <c r="E2035" s="10"/>
      <c r="F2035" s="10"/>
      <c r="G2035" s="10"/>
      <c r="H2035" s="10"/>
      <c r="I2035" s="10"/>
      <c r="J2035" s="10"/>
      <c r="K2035" s="10"/>
      <c r="L2035" s="10"/>
      <c r="M2035" s="10"/>
      <c r="N2035" s="10"/>
      <c r="O2035" s="10"/>
      <c r="P2035" s="10"/>
      <c r="Q2035" s="10"/>
      <c r="R2035" s="10"/>
      <c r="S2035" s="10"/>
      <c r="T2035" s="10"/>
      <c r="U2035" s="10"/>
      <c r="V2035" s="10"/>
    </row>
    <row r="2036" spans="1:22">
      <c r="A2036" s="10"/>
      <c r="B2036" s="10"/>
      <c r="C2036" s="10"/>
      <c r="D2036" s="10"/>
      <c r="E2036" s="10"/>
      <c r="F2036" s="10"/>
      <c r="G2036" s="10"/>
      <c r="H2036" s="10"/>
      <c r="I2036" s="10"/>
      <c r="J2036" s="10"/>
      <c r="K2036" s="10"/>
      <c r="L2036" s="10"/>
      <c r="M2036" s="10"/>
      <c r="N2036" s="10"/>
      <c r="O2036" s="10"/>
      <c r="P2036" s="10"/>
      <c r="Q2036" s="10"/>
      <c r="R2036" s="10"/>
      <c r="S2036" s="10"/>
      <c r="T2036" s="10"/>
      <c r="U2036" s="10"/>
      <c r="V2036" s="10"/>
    </row>
    <row r="2037" spans="1:22">
      <c r="A2037" s="10"/>
      <c r="B2037" s="10"/>
      <c r="C2037" s="10"/>
      <c r="D2037" s="10"/>
      <c r="E2037" s="10"/>
      <c r="F2037" s="10"/>
      <c r="G2037" s="10"/>
      <c r="H2037" s="10"/>
      <c r="I2037" s="10"/>
      <c r="J2037" s="10"/>
      <c r="K2037" s="10"/>
      <c r="L2037" s="10"/>
      <c r="M2037" s="10"/>
      <c r="N2037" s="10"/>
      <c r="O2037" s="10"/>
      <c r="P2037" s="10"/>
      <c r="Q2037" s="10"/>
      <c r="R2037" s="10"/>
      <c r="S2037" s="10"/>
      <c r="T2037" s="10"/>
      <c r="U2037" s="10"/>
      <c r="V2037" s="10"/>
    </row>
    <row r="2038" spans="1:22">
      <c r="A2038" s="10"/>
      <c r="B2038" s="10"/>
      <c r="C2038" s="10"/>
      <c r="D2038" s="10"/>
      <c r="E2038" s="10"/>
      <c r="F2038" s="10"/>
      <c r="G2038" s="10"/>
      <c r="H2038" s="10"/>
      <c r="I2038" s="10"/>
      <c r="J2038" s="10"/>
      <c r="K2038" s="10"/>
      <c r="L2038" s="10"/>
      <c r="M2038" s="10"/>
      <c r="N2038" s="10"/>
      <c r="O2038" s="10"/>
      <c r="P2038" s="10"/>
      <c r="Q2038" s="10"/>
      <c r="R2038" s="10"/>
      <c r="S2038" s="10"/>
      <c r="T2038" s="10"/>
      <c r="U2038" s="10"/>
      <c r="V2038" s="10"/>
    </row>
    <row r="2039" spans="1:22">
      <c r="A2039" s="10"/>
      <c r="B2039" s="10"/>
      <c r="C2039" s="10"/>
      <c r="D2039" s="10"/>
      <c r="E2039" s="10"/>
      <c r="F2039" s="10"/>
      <c r="G2039" s="10"/>
      <c r="H2039" s="10"/>
      <c r="I2039" s="10"/>
      <c r="J2039" s="10"/>
      <c r="K2039" s="10"/>
      <c r="L2039" s="10"/>
      <c r="M2039" s="10"/>
      <c r="N2039" s="10"/>
      <c r="O2039" s="10"/>
      <c r="P2039" s="10"/>
      <c r="Q2039" s="10"/>
      <c r="R2039" s="10"/>
      <c r="S2039" s="10"/>
      <c r="T2039" s="10"/>
      <c r="U2039" s="10"/>
      <c r="V2039" s="10"/>
    </row>
    <row r="2040" spans="1:22">
      <c r="A2040" s="10"/>
      <c r="B2040" s="10"/>
      <c r="C2040" s="10"/>
      <c r="D2040" s="10"/>
      <c r="E2040" s="10"/>
      <c r="F2040" s="10"/>
      <c r="G2040" s="10"/>
      <c r="H2040" s="10"/>
      <c r="I2040" s="10"/>
      <c r="J2040" s="10"/>
      <c r="K2040" s="10"/>
      <c r="L2040" s="10"/>
      <c r="M2040" s="10"/>
      <c r="N2040" s="10"/>
      <c r="O2040" s="10"/>
      <c r="P2040" s="10"/>
      <c r="Q2040" s="10"/>
      <c r="R2040" s="10"/>
      <c r="S2040" s="10"/>
      <c r="T2040" s="10"/>
      <c r="U2040" s="10"/>
      <c r="V2040" s="10"/>
    </row>
    <row r="2041" spans="1:22">
      <c r="A2041" s="10"/>
      <c r="B2041" s="10"/>
      <c r="C2041" s="10"/>
      <c r="D2041" s="10"/>
      <c r="E2041" s="10"/>
      <c r="F2041" s="10"/>
      <c r="G2041" s="10"/>
      <c r="H2041" s="10"/>
      <c r="I2041" s="10"/>
      <c r="J2041" s="10"/>
      <c r="K2041" s="10"/>
      <c r="L2041" s="10"/>
      <c r="M2041" s="10"/>
      <c r="N2041" s="10"/>
      <c r="O2041" s="10"/>
      <c r="P2041" s="10"/>
      <c r="Q2041" s="10"/>
      <c r="R2041" s="10"/>
      <c r="S2041" s="10"/>
      <c r="T2041" s="10"/>
      <c r="U2041" s="10"/>
      <c r="V2041" s="10"/>
    </row>
    <row r="2042" spans="1:22">
      <c r="A2042" s="10"/>
      <c r="B2042" s="10"/>
      <c r="C2042" s="10"/>
      <c r="D2042" s="10"/>
      <c r="E2042" s="10"/>
      <c r="F2042" s="10"/>
      <c r="G2042" s="10"/>
      <c r="H2042" s="10"/>
      <c r="I2042" s="10"/>
      <c r="J2042" s="10"/>
      <c r="K2042" s="10"/>
      <c r="L2042" s="10"/>
      <c r="M2042" s="10"/>
      <c r="N2042" s="10"/>
      <c r="O2042" s="10"/>
      <c r="P2042" s="10"/>
      <c r="Q2042" s="10"/>
      <c r="R2042" s="10"/>
      <c r="S2042" s="10"/>
      <c r="T2042" s="10"/>
      <c r="U2042" s="10"/>
      <c r="V2042" s="10"/>
    </row>
    <row r="2043" spans="1:22">
      <c r="A2043" s="10"/>
      <c r="B2043" s="10"/>
      <c r="C2043" s="10"/>
      <c r="D2043" s="10"/>
      <c r="E2043" s="10"/>
      <c r="F2043" s="10"/>
      <c r="G2043" s="10"/>
      <c r="H2043" s="10"/>
      <c r="I2043" s="10"/>
      <c r="J2043" s="10"/>
      <c r="K2043" s="10"/>
      <c r="L2043" s="10"/>
      <c r="M2043" s="10"/>
      <c r="N2043" s="10"/>
      <c r="O2043" s="10"/>
      <c r="P2043" s="10"/>
      <c r="Q2043" s="10"/>
      <c r="R2043" s="10"/>
      <c r="S2043" s="10"/>
      <c r="T2043" s="10"/>
      <c r="U2043" s="10"/>
      <c r="V2043" s="10"/>
    </row>
    <row r="2044" spans="1:22">
      <c r="A2044" s="10"/>
      <c r="B2044" s="10"/>
      <c r="C2044" s="10"/>
      <c r="D2044" s="10"/>
      <c r="E2044" s="10"/>
      <c r="F2044" s="10"/>
      <c r="G2044" s="10"/>
      <c r="H2044" s="10"/>
      <c r="I2044" s="10"/>
      <c r="J2044" s="10"/>
      <c r="K2044" s="10"/>
      <c r="L2044" s="10"/>
      <c r="M2044" s="10"/>
      <c r="N2044" s="10"/>
      <c r="O2044" s="10"/>
      <c r="P2044" s="10"/>
      <c r="Q2044" s="10"/>
      <c r="R2044" s="10"/>
      <c r="S2044" s="10"/>
      <c r="T2044" s="10"/>
      <c r="U2044" s="10"/>
      <c r="V2044" s="10"/>
    </row>
    <row r="2045" spans="1:22">
      <c r="A2045" s="10"/>
      <c r="B2045" s="10"/>
      <c r="C2045" s="10"/>
      <c r="D2045" s="10"/>
      <c r="E2045" s="10"/>
      <c r="F2045" s="10"/>
      <c r="G2045" s="10"/>
      <c r="H2045" s="10"/>
      <c r="I2045" s="10"/>
      <c r="J2045" s="10"/>
      <c r="K2045" s="10"/>
      <c r="L2045" s="10"/>
      <c r="M2045" s="10"/>
      <c r="N2045" s="10"/>
      <c r="O2045" s="10"/>
      <c r="P2045" s="10"/>
      <c r="Q2045" s="10"/>
      <c r="R2045" s="10"/>
      <c r="S2045" s="10"/>
      <c r="T2045" s="10"/>
      <c r="U2045" s="10"/>
      <c r="V2045" s="10"/>
    </row>
    <row r="2046" spans="1:22">
      <c r="A2046" s="10"/>
      <c r="B2046" s="10"/>
      <c r="C2046" s="10"/>
      <c r="D2046" s="10"/>
      <c r="E2046" s="10"/>
      <c r="F2046" s="10"/>
      <c r="G2046" s="10"/>
      <c r="H2046" s="10"/>
      <c r="I2046" s="10"/>
      <c r="J2046" s="10"/>
      <c r="K2046" s="10"/>
      <c r="L2046" s="10"/>
      <c r="M2046" s="10"/>
      <c r="N2046" s="10"/>
      <c r="O2046" s="10"/>
      <c r="P2046" s="10"/>
      <c r="Q2046" s="10"/>
      <c r="R2046" s="10"/>
      <c r="S2046" s="10"/>
      <c r="T2046" s="10"/>
      <c r="U2046" s="10"/>
      <c r="V2046" s="10"/>
    </row>
    <row r="2047" spans="1:22">
      <c r="A2047" s="10"/>
      <c r="B2047" s="10"/>
      <c r="C2047" s="10"/>
      <c r="D2047" s="10"/>
      <c r="E2047" s="10"/>
      <c r="F2047" s="10"/>
      <c r="G2047" s="10"/>
      <c r="H2047" s="10"/>
      <c r="I2047" s="10"/>
      <c r="J2047" s="10"/>
      <c r="K2047" s="10"/>
      <c r="L2047" s="10"/>
      <c r="M2047" s="10"/>
      <c r="N2047" s="10"/>
      <c r="O2047" s="10"/>
      <c r="P2047" s="10"/>
      <c r="Q2047" s="10"/>
      <c r="R2047" s="10"/>
      <c r="S2047" s="10"/>
      <c r="T2047" s="10"/>
      <c r="U2047" s="10"/>
      <c r="V2047" s="10"/>
    </row>
    <row r="2048" spans="1:22">
      <c r="A2048" s="10"/>
      <c r="B2048" s="10"/>
      <c r="C2048" s="10"/>
      <c r="D2048" s="10"/>
      <c r="E2048" s="10"/>
      <c r="F2048" s="10"/>
      <c r="G2048" s="10"/>
      <c r="H2048" s="10"/>
      <c r="I2048" s="10"/>
      <c r="J2048" s="10"/>
      <c r="K2048" s="10"/>
      <c r="L2048" s="10"/>
      <c r="M2048" s="10"/>
      <c r="N2048" s="10"/>
      <c r="O2048" s="10"/>
      <c r="P2048" s="10"/>
      <c r="Q2048" s="10"/>
      <c r="R2048" s="10"/>
      <c r="S2048" s="10"/>
      <c r="T2048" s="10"/>
      <c r="U2048" s="10"/>
      <c r="V2048" s="10"/>
    </row>
    <row r="2049" spans="1:22">
      <c r="A2049" s="10"/>
      <c r="B2049" s="10"/>
      <c r="C2049" s="10"/>
      <c r="D2049" s="10"/>
      <c r="E2049" s="10"/>
      <c r="F2049" s="10"/>
      <c r="G2049" s="10"/>
      <c r="H2049" s="10"/>
      <c r="I2049" s="10"/>
      <c r="J2049" s="10"/>
      <c r="K2049" s="10"/>
      <c r="L2049" s="10"/>
      <c r="M2049" s="10"/>
      <c r="N2049" s="10"/>
      <c r="O2049" s="10"/>
      <c r="P2049" s="10"/>
      <c r="Q2049" s="10"/>
      <c r="R2049" s="10"/>
      <c r="S2049" s="10"/>
      <c r="T2049" s="10"/>
      <c r="U2049" s="10"/>
      <c r="V2049" s="10"/>
    </row>
    <row r="2050" spans="1:22">
      <c r="A2050" s="10"/>
      <c r="B2050" s="10"/>
      <c r="C2050" s="10"/>
      <c r="D2050" s="10"/>
      <c r="E2050" s="10"/>
      <c r="F2050" s="10"/>
      <c r="G2050" s="10"/>
      <c r="H2050" s="10"/>
      <c r="I2050" s="10"/>
      <c r="J2050" s="10"/>
      <c r="K2050" s="10"/>
      <c r="L2050" s="10"/>
      <c r="M2050" s="10"/>
      <c r="N2050" s="10"/>
      <c r="O2050" s="10"/>
      <c r="P2050" s="10"/>
      <c r="Q2050" s="10"/>
      <c r="R2050" s="10"/>
      <c r="S2050" s="10"/>
      <c r="T2050" s="10"/>
      <c r="U2050" s="10"/>
      <c r="V2050" s="10"/>
    </row>
    <row r="2051" spans="1:22">
      <c r="A2051" s="10"/>
      <c r="B2051" s="10"/>
      <c r="C2051" s="10"/>
      <c r="D2051" s="10"/>
      <c r="E2051" s="10"/>
      <c r="F2051" s="10"/>
      <c r="G2051" s="10"/>
      <c r="H2051" s="10"/>
      <c r="I2051" s="10"/>
      <c r="J2051" s="10"/>
      <c r="K2051" s="10"/>
      <c r="L2051" s="10"/>
      <c r="M2051" s="10"/>
      <c r="N2051" s="10"/>
      <c r="O2051" s="10"/>
      <c r="P2051" s="10"/>
      <c r="Q2051" s="10"/>
      <c r="R2051" s="10"/>
      <c r="S2051" s="10"/>
      <c r="T2051" s="10"/>
      <c r="U2051" s="10"/>
      <c r="V2051" s="10"/>
    </row>
    <row r="2052" spans="1:22">
      <c r="A2052" s="10"/>
      <c r="B2052" s="10"/>
      <c r="C2052" s="10"/>
      <c r="D2052" s="10"/>
      <c r="E2052" s="10"/>
      <c r="F2052" s="10"/>
      <c r="G2052" s="10"/>
      <c r="H2052" s="10"/>
      <c r="I2052" s="10"/>
      <c r="J2052" s="10"/>
      <c r="K2052" s="10"/>
      <c r="L2052" s="10"/>
      <c r="M2052" s="10"/>
      <c r="N2052" s="10"/>
      <c r="O2052" s="10"/>
      <c r="P2052" s="10"/>
      <c r="Q2052" s="10"/>
      <c r="R2052" s="10"/>
      <c r="S2052" s="10"/>
      <c r="T2052" s="10"/>
      <c r="U2052" s="10"/>
      <c r="V2052" s="10"/>
    </row>
    <row r="2053" spans="1:22">
      <c r="A2053" s="10"/>
      <c r="B2053" s="10"/>
      <c r="C2053" s="10"/>
      <c r="D2053" s="10"/>
      <c r="E2053" s="10"/>
      <c r="F2053" s="10"/>
      <c r="G2053" s="10"/>
      <c r="H2053" s="10"/>
      <c r="I2053" s="10"/>
      <c r="J2053" s="10"/>
      <c r="K2053" s="10"/>
      <c r="L2053" s="10"/>
      <c r="M2053" s="10"/>
      <c r="N2053" s="10"/>
      <c r="O2053" s="10"/>
      <c r="P2053" s="10"/>
      <c r="Q2053" s="10"/>
      <c r="R2053" s="10"/>
      <c r="S2053" s="10"/>
      <c r="T2053" s="10"/>
      <c r="U2053" s="10"/>
      <c r="V2053" s="10"/>
    </row>
    <row r="2054" spans="1:22">
      <c r="A2054" s="10"/>
      <c r="B2054" s="10"/>
      <c r="C2054" s="10"/>
      <c r="D2054" s="10"/>
      <c r="E2054" s="10"/>
      <c r="F2054" s="10"/>
      <c r="G2054" s="10"/>
      <c r="H2054" s="10"/>
      <c r="I2054" s="10"/>
      <c r="J2054" s="10"/>
      <c r="K2054" s="10"/>
      <c r="L2054" s="10"/>
      <c r="M2054" s="10"/>
      <c r="N2054" s="10"/>
      <c r="O2054" s="10"/>
      <c r="P2054" s="10"/>
      <c r="Q2054" s="10"/>
      <c r="R2054" s="10"/>
      <c r="S2054" s="10"/>
      <c r="T2054" s="10"/>
      <c r="U2054" s="10"/>
      <c r="V2054" s="10"/>
    </row>
    <row r="2055" spans="1:22">
      <c r="A2055" s="10"/>
      <c r="B2055" s="10"/>
      <c r="C2055" s="10"/>
      <c r="D2055" s="10"/>
      <c r="E2055" s="10"/>
      <c r="F2055" s="10"/>
      <c r="G2055" s="10"/>
      <c r="H2055" s="10"/>
      <c r="I2055" s="10"/>
      <c r="J2055" s="10"/>
      <c r="K2055" s="10"/>
      <c r="L2055" s="10"/>
      <c r="M2055" s="10"/>
      <c r="N2055" s="10"/>
      <c r="O2055" s="10"/>
      <c r="P2055" s="10"/>
      <c r="Q2055" s="10"/>
      <c r="R2055" s="10"/>
      <c r="S2055" s="10"/>
      <c r="T2055" s="10"/>
      <c r="U2055" s="10"/>
      <c r="V2055" s="10"/>
    </row>
    <row r="2056" spans="1:22">
      <c r="A2056" s="10"/>
      <c r="B2056" s="10"/>
      <c r="C2056" s="10"/>
      <c r="D2056" s="10"/>
      <c r="E2056" s="10"/>
      <c r="F2056" s="10"/>
      <c r="G2056" s="10"/>
      <c r="H2056" s="10"/>
      <c r="I2056" s="10"/>
      <c r="J2056" s="10"/>
      <c r="K2056" s="10"/>
      <c r="L2056" s="10"/>
      <c r="M2056" s="10"/>
      <c r="N2056" s="10"/>
      <c r="O2056" s="10"/>
      <c r="P2056" s="10"/>
      <c r="Q2056" s="10"/>
      <c r="R2056" s="10"/>
      <c r="S2056" s="10"/>
      <c r="T2056" s="10"/>
      <c r="U2056" s="10"/>
      <c r="V2056" s="10"/>
    </row>
    <row r="2057" spans="1:22">
      <c r="A2057" s="10"/>
      <c r="B2057" s="10"/>
      <c r="C2057" s="10"/>
      <c r="D2057" s="10"/>
      <c r="E2057" s="10"/>
      <c r="F2057" s="10"/>
      <c r="G2057" s="10"/>
      <c r="H2057" s="10"/>
      <c r="I2057" s="10"/>
      <c r="J2057" s="10"/>
      <c r="K2057" s="10"/>
      <c r="L2057" s="10"/>
      <c r="M2057" s="10"/>
      <c r="N2057" s="10"/>
      <c r="O2057" s="10"/>
      <c r="P2057" s="10"/>
      <c r="Q2057" s="10"/>
      <c r="R2057" s="10"/>
      <c r="S2057" s="10"/>
      <c r="T2057" s="10"/>
      <c r="U2057" s="10"/>
      <c r="V2057" s="10"/>
    </row>
    <row r="2058" spans="1:22">
      <c r="A2058" s="10"/>
      <c r="B2058" s="10"/>
      <c r="C2058" s="10"/>
      <c r="D2058" s="10"/>
      <c r="E2058" s="10"/>
      <c r="F2058" s="10"/>
      <c r="G2058" s="10"/>
      <c r="H2058" s="10"/>
      <c r="I2058" s="10"/>
      <c r="J2058" s="10"/>
      <c r="K2058" s="10"/>
      <c r="L2058" s="10"/>
      <c r="M2058" s="10"/>
      <c r="N2058" s="10"/>
      <c r="O2058" s="10"/>
      <c r="P2058" s="10"/>
      <c r="Q2058" s="10"/>
      <c r="R2058" s="10"/>
      <c r="S2058" s="10"/>
      <c r="T2058" s="10"/>
      <c r="U2058" s="10"/>
      <c r="V2058" s="10"/>
    </row>
    <row r="2059" spans="1:22">
      <c r="A2059" s="10"/>
      <c r="B2059" s="10"/>
      <c r="C2059" s="10"/>
      <c r="D2059" s="10"/>
      <c r="E2059" s="10"/>
      <c r="F2059" s="10"/>
      <c r="G2059" s="10"/>
      <c r="H2059" s="10"/>
      <c r="I2059" s="10"/>
      <c r="J2059" s="10"/>
      <c r="K2059" s="10"/>
      <c r="L2059" s="10"/>
      <c r="M2059" s="10"/>
      <c r="N2059" s="10"/>
      <c r="O2059" s="10"/>
      <c r="P2059" s="10"/>
      <c r="Q2059" s="10"/>
      <c r="R2059" s="10"/>
      <c r="S2059" s="10"/>
      <c r="T2059" s="10"/>
      <c r="U2059" s="10"/>
      <c r="V2059" s="10"/>
    </row>
    <row r="2060" spans="1:22">
      <c r="A2060" s="10"/>
      <c r="B2060" s="10"/>
      <c r="C2060" s="10"/>
      <c r="D2060" s="10"/>
      <c r="E2060" s="10"/>
      <c r="F2060" s="10"/>
      <c r="G2060" s="10"/>
      <c r="H2060" s="10"/>
      <c r="I2060" s="10"/>
      <c r="J2060" s="10"/>
      <c r="K2060" s="10"/>
      <c r="L2060" s="10"/>
      <c r="M2060" s="10"/>
      <c r="N2060" s="10"/>
      <c r="O2060" s="10"/>
      <c r="P2060" s="10"/>
      <c r="Q2060" s="10"/>
      <c r="R2060" s="10"/>
      <c r="S2060" s="10"/>
      <c r="T2060" s="10"/>
      <c r="U2060" s="10"/>
      <c r="V2060" s="10"/>
    </row>
    <row r="2061" spans="1:22">
      <c r="A2061" s="10"/>
      <c r="B2061" s="10"/>
      <c r="C2061" s="10"/>
      <c r="D2061" s="10"/>
      <c r="E2061" s="10"/>
      <c r="F2061" s="10"/>
      <c r="G2061" s="10"/>
      <c r="H2061" s="10"/>
      <c r="I2061" s="10"/>
      <c r="J2061" s="10"/>
      <c r="K2061" s="10"/>
      <c r="L2061" s="10"/>
      <c r="M2061" s="10"/>
      <c r="N2061" s="10"/>
      <c r="O2061" s="10"/>
      <c r="P2061" s="10"/>
      <c r="Q2061" s="10"/>
      <c r="R2061" s="10"/>
      <c r="S2061" s="10"/>
      <c r="T2061" s="10"/>
      <c r="U2061" s="10"/>
      <c r="V2061" s="10"/>
    </row>
    <row r="2062" spans="1:22">
      <c r="A2062" s="10"/>
      <c r="B2062" s="10"/>
      <c r="C2062" s="10"/>
      <c r="D2062" s="10"/>
      <c r="E2062" s="10"/>
      <c r="F2062" s="10"/>
      <c r="G2062" s="10"/>
      <c r="H2062" s="10"/>
      <c r="I2062" s="10"/>
      <c r="J2062" s="10"/>
      <c r="K2062" s="10"/>
      <c r="L2062" s="10"/>
      <c r="M2062" s="10"/>
      <c r="N2062" s="10"/>
      <c r="O2062" s="10"/>
      <c r="P2062" s="10"/>
      <c r="Q2062" s="10"/>
      <c r="R2062" s="10"/>
      <c r="S2062" s="10"/>
      <c r="T2062" s="10"/>
      <c r="U2062" s="10"/>
      <c r="V2062" s="10"/>
    </row>
    <row r="2063" spans="1:22">
      <c r="A2063" s="10"/>
      <c r="B2063" s="10"/>
      <c r="C2063" s="10"/>
      <c r="D2063" s="10"/>
      <c r="E2063" s="10"/>
      <c r="F2063" s="10"/>
      <c r="G2063" s="10"/>
      <c r="H2063" s="10"/>
      <c r="I2063" s="10"/>
      <c r="J2063" s="10"/>
      <c r="K2063" s="10"/>
      <c r="L2063" s="10"/>
      <c r="M2063" s="10"/>
      <c r="N2063" s="10"/>
      <c r="O2063" s="10"/>
      <c r="P2063" s="10"/>
      <c r="Q2063" s="10"/>
      <c r="R2063" s="10"/>
      <c r="S2063" s="10"/>
      <c r="T2063" s="10"/>
      <c r="U2063" s="10"/>
      <c r="V2063" s="10"/>
    </row>
    <row r="2064" spans="1:22">
      <c r="A2064" s="10"/>
      <c r="B2064" s="10"/>
      <c r="C2064" s="10"/>
      <c r="D2064" s="10"/>
      <c r="E2064" s="10"/>
      <c r="F2064" s="10"/>
      <c r="G2064" s="10"/>
      <c r="H2064" s="10"/>
      <c r="I2064" s="10"/>
      <c r="J2064" s="10"/>
      <c r="K2064" s="10"/>
      <c r="L2064" s="10"/>
      <c r="M2064" s="10"/>
      <c r="N2064" s="10"/>
      <c r="O2064" s="10"/>
      <c r="P2064" s="10"/>
      <c r="Q2064" s="10"/>
      <c r="R2064" s="10"/>
      <c r="S2064" s="10"/>
      <c r="T2064" s="10"/>
      <c r="U2064" s="10"/>
      <c r="V2064" s="10"/>
    </row>
    <row r="2065" spans="1:22">
      <c r="A2065" s="10"/>
      <c r="B2065" s="10"/>
      <c r="C2065" s="10"/>
      <c r="D2065" s="10"/>
      <c r="E2065" s="10"/>
      <c r="F2065" s="10"/>
      <c r="G2065" s="10"/>
      <c r="H2065" s="10"/>
      <c r="I2065" s="10"/>
      <c r="J2065" s="10"/>
      <c r="K2065" s="10"/>
      <c r="L2065" s="10"/>
      <c r="M2065" s="10"/>
      <c r="N2065" s="10"/>
      <c r="O2065" s="10"/>
      <c r="P2065" s="10"/>
      <c r="Q2065" s="10"/>
      <c r="R2065" s="10"/>
      <c r="S2065" s="10"/>
      <c r="T2065" s="10"/>
      <c r="U2065" s="10"/>
      <c r="V2065" s="10"/>
    </row>
    <row r="2066" spans="1:22">
      <c r="A2066" s="10"/>
      <c r="B2066" s="10"/>
      <c r="C2066" s="10"/>
      <c r="D2066" s="10"/>
      <c r="E2066" s="10"/>
      <c r="F2066" s="10"/>
      <c r="G2066" s="10"/>
      <c r="H2066" s="10"/>
      <c r="I2066" s="10"/>
      <c r="J2066" s="10"/>
      <c r="K2066" s="10"/>
      <c r="L2066" s="10"/>
      <c r="M2066" s="10"/>
      <c r="N2066" s="10"/>
      <c r="O2066" s="10"/>
      <c r="P2066" s="10"/>
      <c r="Q2066" s="10"/>
      <c r="R2066" s="10"/>
      <c r="S2066" s="10"/>
      <c r="T2066" s="10"/>
      <c r="U2066" s="10"/>
      <c r="V2066" s="10"/>
    </row>
    <row r="2067" spans="1:22">
      <c r="A2067" s="10"/>
      <c r="B2067" s="10"/>
      <c r="C2067" s="10"/>
      <c r="D2067" s="10"/>
      <c r="E2067" s="10"/>
      <c r="F2067" s="10"/>
      <c r="G2067" s="10"/>
      <c r="H2067" s="10"/>
      <c r="I2067" s="10"/>
      <c r="J2067" s="10"/>
      <c r="K2067" s="10"/>
      <c r="L2067" s="10"/>
      <c r="M2067" s="10"/>
      <c r="N2067" s="10"/>
      <c r="O2067" s="10"/>
      <c r="P2067" s="10"/>
      <c r="Q2067" s="10"/>
      <c r="R2067" s="10"/>
      <c r="S2067" s="10"/>
      <c r="T2067" s="10"/>
      <c r="U2067" s="10"/>
      <c r="V2067" s="10"/>
    </row>
    <row r="2068" spans="1:22">
      <c r="A2068" s="10"/>
      <c r="B2068" s="10"/>
      <c r="C2068" s="10"/>
      <c r="D2068" s="10"/>
      <c r="E2068" s="10"/>
      <c r="F2068" s="10"/>
      <c r="G2068" s="10"/>
      <c r="H2068" s="10"/>
      <c r="I2068" s="10"/>
      <c r="J2068" s="10"/>
      <c r="K2068" s="10"/>
      <c r="L2068" s="10"/>
      <c r="M2068" s="10"/>
      <c r="N2068" s="10"/>
      <c r="O2068" s="10"/>
      <c r="P2068" s="10"/>
      <c r="Q2068" s="10"/>
      <c r="R2068" s="10"/>
      <c r="S2068" s="10"/>
      <c r="T2068" s="10"/>
      <c r="U2068" s="10"/>
      <c r="V2068" s="10"/>
    </row>
  </sheetData>
  <mergeCells count="221">
    <mergeCell ref="S15:S16"/>
    <mergeCell ref="T15:T16"/>
    <mergeCell ref="U183:U184"/>
    <mergeCell ref="V183:V184"/>
    <mergeCell ref="U123:U124"/>
    <mergeCell ref="V123:V124"/>
    <mergeCell ref="P60:R60"/>
    <mergeCell ref="A122:V122"/>
    <mergeCell ref="M233:O233"/>
    <mergeCell ref="P233:R233"/>
    <mergeCell ref="G233:I233"/>
    <mergeCell ref="T123:T124"/>
    <mergeCell ref="A182:V182"/>
    <mergeCell ref="A183:A184"/>
    <mergeCell ref="B183:B184"/>
    <mergeCell ref="A123:A124"/>
    <mergeCell ref="A232:V232"/>
    <mergeCell ref="G123:I123"/>
    <mergeCell ref="J233:L233"/>
    <mergeCell ref="G183:I183"/>
    <mergeCell ref="J123:L123"/>
    <mergeCell ref="S123:S124"/>
    <mergeCell ref="B123:B124"/>
    <mergeCell ref="C123:C124"/>
    <mergeCell ref="D123:D124"/>
    <mergeCell ref="E123:E124"/>
    <mergeCell ref="F123:F124"/>
    <mergeCell ref="M123:O123"/>
    <mergeCell ref="J183:L183"/>
    <mergeCell ref="P123:R123"/>
    <mergeCell ref="P183:R183"/>
    <mergeCell ref="S183:S184"/>
    <mergeCell ref="P8:R8"/>
    <mergeCell ref="S8:V8"/>
    <mergeCell ref="A14:V14"/>
    <mergeCell ref="A15:A16"/>
    <mergeCell ref="B15:B16"/>
    <mergeCell ref="M60:O60"/>
    <mergeCell ref="C15:C16"/>
    <mergeCell ref="D15:D16"/>
    <mergeCell ref="E15:E16"/>
    <mergeCell ref="F15:F16"/>
    <mergeCell ref="M15:O15"/>
    <mergeCell ref="U15:U16"/>
    <mergeCell ref="V15:V16"/>
    <mergeCell ref="G15:I15"/>
    <mergeCell ref="A59:V59"/>
    <mergeCell ref="P15:R15"/>
    <mergeCell ref="J15:L15"/>
    <mergeCell ref="J60:L60"/>
    <mergeCell ref="M10:O10"/>
    <mergeCell ref="S11:V11"/>
    <mergeCell ref="D11:F11"/>
    <mergeCell ref="G11:I11"/>
    <mergeCell ref="J11:L11"/>
    <mergeCell ref="A12:C12"/>
    <mergeCell ref="A1:V1"/>
    <mergeCell ref="A2:V2"/>
    <mergeCell ref="A3:F3"/>
    <mergeCell ref="A4:F5"/>
    <mergeCell ref="M6:O6"/>
    <mergeCell ref="P6:R6"/>
    <mergeCell ref="S6:V6"/>
    <mergeCell ref="G3:L3"/>
    <mergeCell ref="M3:V3"/>
    <mergeCell ref="G4:L5"/>
    <mergeCell ref="M4:O4"/>
    <mergeCell ref="M5:O5"/>
    <mergeCell ref="A6:C6"/>
    <mergeCell ref="D6:F6"/>
    <mergeCell ref="G6:I6"/>
    <mergeCell ref="J6:L6"/>
    <mergeCell ref="P4:R4"/>
    <mergeCell ref="S4:V4"/>
    <mergeCell ref="P5:R5"/>
    <mergeCell ref="S5:V5"/>
    <mergeCell ref="D12:F12"/>
    <mergeCell ref="G12:I12"/>
    <mergeCell ref="J12:L12"/>
    <mergeCell ref="A10:C10"/>
    <mergeCell ref="D10:F10"/>
    <mergeCell ref="G10:I10"/>
    <mergeCell ref="S12:V12"/>
    <mergeCell ref="M11:O11"/>
    <mergeCell ref="S10:V10"/>
    <mergeCell ref="A450:V450"/>
    <mergeCell ref="A451:A452"/>
    <mergeCell ref="B451:B452"/>
    <mergeCell ref="C451:C452"/>
    <mergeCell ref="D451:D452"/>
    <mergeCell ref="F451:F452"/>
    <mergeCell ref="E451:E452"/>
    <mergeCell ref="U451:U452"/>
    <mergeCell ref="V451:V452"/>
    <mergeCell ref="G451:I451"/>
    <mergeCell ref="J451:L451"/>
    <mergeCell ref="M451:O451"/>
    <mergeCell ref="P451:R451"/>
    <mergeCell ref="S451:S452"/>
    <mergeCell ref="T451:T452"/>
    <mergeCell ref="A394:V394"/>
    <mergeCell ref="A395:A396"/>
    <mergeCell ref="B395:B396"/>
    <mergeCell ref="C395:C396"/>
    <mergeCell ref="D395:D396"/>
    <mergeCell ref="A11:C11"/>
    <mergeCell ref="A503:V503"/>
    <mergeCell ref="A504:A505"/>
    <mergeCell ref="B504:B505"/>
    <mergeCell ref="C504:C505"/>
    <mergeCell ref="D504:D505"/>
    <mergeCell ref="E504:E505"/>
    <mergeCell ref="F504:F505"/>
    <mergeCell ref="M504:O504"/>
    <mergeCell ref="P504:R504"/>
    <mergeCell ref="E395:E396"/>
    <mergeCell ref="F395:F396"/>
    <mergeCell ref="G395:I395"/>
    <mergeCell ref="C183:C184"/>
    <mergeCell ref="D183:D184"/>
    <mergeCell ref="E183:E184"/>
    <mergeCell ref="F183:F184"/>
    <mergeCell ref="M183:O183"/>
    <mergeCell ref="J395:L395"/>
    <mergeCell ref="S555:S556"/>
    <mergeCell ref="A620:V620"/>
    <mergeCell ref="A621:A622"/>
    <mergeCell ref="B621:B622"/>
    <mergeCell ref="C621:C622"/>
    <mergeCell ref="D621:D622"/>
    <mergeCell ref="E621:E622"/>
    <mergeCell ref="F621:F622"/>
    <mergeCell ref="M621:O621"/>
    <mergeCell ref="P621:R621"/>
    <mergeCell ref="S621:S622"/>
    <mergeCell ref="T621:T622"/>
    <mergeCell ref="U621:U622"/>
    <mergeCell ref="V621:V622"/>
    <mergeCell ref="J621:L621"/>
    <mergeCell ref="G621:I621"/>
    <mergeCell ref="P395:R395"/>
    <mergeCell ref="S395:S396"/>
    <mergeCell ref="T395:T396"/>
    <mergeCell ref="U395:U396"/>
    <mergeCell ref="G555:I555"/>
    <mergeCell ref="G504:I504"/>
    <mergeCell ref="V555:V556"/>
    <mergeCell ref="A554:V554"/>
    <mergeCell ref="A555:A556"/>
    <mergeCell ref="B555:B556"/>
    <mergeCell ref="T555:T556"/>
    <mergeCell ref="U555:U556"/>
    <mergeCell ref="J555:L555"/>
    <mergeCell ref="S504:S505"/>
    <mergeCell ref="T504:T505"/>
    <mergeCell ref="U504:U505"/>
    <mergeCell ref="V504:V505"/>
    <mergeCell ref="J504:L504"/>
    <mergeCell ref="C555:C556"/>
    <mergeCell ref="D555:D556"/>
    <mergeCell ref="E555:E556"/>
    <mergeCell ref="F555:F556"/>
    <mergeCell ref="M555:O555"/>
    <mergeCell ref="P555:R555"/>
    <mergeCell ref="V289:V290"/>
    <mergeCell ref="G341:I341"/>
    <mergeCell ref="G289:I289"/>
    <mergeCell ref="C289:C290"/>
    <mergeCell ref="D289:D290"/>
    <mergeCell ref="M289:O289"/>
    <mergeCell ref="P289:R289"/>
    <mergeCell ref="J289:L289"/>
    <mergeCell ref="J341:L341"/>
    <mergeCell ref="T183:T184"/>
    <mergeCell ref="V395:V396"/>
    <mergeCell ref="T289:T290"/>
    <mergeCell ref="S289:S290"/>
    <mergeCell ref="U341:U342"/>
    <mergeCell ref="A340:V340"/>
    <mergeCell ref="A341:A342"/>
    <mergeCell ref="B341:B342"/>
    <mergeCell ref="C341:C342"/>
    <mergeCell ref="D341:D342"/>
    <mergeCell ref="E341:E342"/>
    <mergeCell ref="F341:F342"/>
    <mergeCell ref="M341:O341"/>
    <mergeCell ref="P341:R341"/>
    <mergeCell ref="S341:S342"/>
    <mergeCell ref="T341:T342"/>
    <mergeCell ref="A289:A290"/>
    <mergeCell ref="B289:B290"/>
    <mergeCell ref="M395:O395"/>
    <mergeCell ref="E289:E290"/>
    <mergeCell ref="F289:F290"/>
    <mergeCell ref="A288:V288"/>
    <mergeCell ref="V341:V342"/>
    <mergeCell ref="U289:U290"/>
    <mergeCell ref="G60:I60"/>
    <mergeCell ref="J10:L10"/>
    <mergeCell ref="M12:O12"/>
    <mergeCell ref="M7:O7"/>
    <mergeCell ref="P7:R7"/>
    <mergeCell ref="S7:V7"/>
    <mergeCell ref="M8:O8"/>
    <mergeCell ref="A13:V13"/>
    <mergeCell ref="A9:F9"/>
    <mergeCell ref="P11:R11"/>
    <mergeCell ref="P10:R10"/>
    <mergeCell ref="S9:V9"/>
    <mergeCell ref="M9:O9"/>
    <mergeCell ref="P9:R9"/>
    <mergeCell ref="A7:C7"/>
    <mergeCell ref="D7:F7"/>
    <mergeCell ref="G7:I7"/>
    <mergeCell ref="J7:L7"/>
    <mergeCell ref="A8:C8"/>
    <mergeCell ref="D8:F8"/>
    <mergeCell ref="G8:I8"/>
    <mergeCell ref="J8:L8"/>
    <mergeCell ref="G9:L9"/>
    <mergeCell ref="P12:R12"/>
  </mergeCells>
  <pageMargins left="0.51181102362204722" right="0.15748031496062992" top="0.35433070866141736" bottom="0.23622047244094491" header="0.31496062992125984" footer="0.31496062992125984"/>
  <pageSetup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6"/>
  <sheetViews>
    <sheetView workbookViewId="0">
      <selection activeCell="H35" sqref="H35"/>
    </sheetView>
  </sheetViews>
  <sheetFormatPr defaultRowHeight="15"/>
  <sheetData>
    <row r="1" spans="1:20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35</v>
      </c>
      <c r="I1" t="s">
        <v>410</v>
      </c>
      <c r="J1" t="s">
        <v>34</v>
      </c>
      <c r="L1" t="s">
        <v>411</v>
      </c>
      <c r="M1" t="s">
        <v>47</v>
      </c>
      <c r="P1" t="s">
        <v>48</v>
      </c>
      <c r="S1" t="s">
        <v>14</v>
      </c>
      <c r="T1" t="s">
        <v>15</v>
      </c>
    </row>
    <row r="2" spans="1:20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17</v>
      </c>
      <c r="H2" t="s">
        <v>18</v>
      </c>
      <c r="I2" t="s">
        <v>19</v>
      </c>
      <c r="J2" t="s">
        <v>36</v>
      </c>
      <c r="K2" t="s">
        <v>18</v>
      </c>
      <c r="L2" t="s">
        <v>19</v>
      </c>
      <c r="M2" t="s">
        <v>17</v>
      </c>
      <c r="N2" t="s">
        <v>18</v>
      </c>
      <c r="O2" t="s">
        <v>19</v>
      </c>
    </row>
    <row r="3" spans="1:20">
      <c r="A3" t="s">
        <v>21</v>
      </c>
      <c r="B3" t="s">
        <v>33</v>
      </c>
      <c r="G3">
        <v>165</v>
      </c>
      <c r="H3">
        <v>145</v>
      </c>
      <c r="I3">
        <f t="shared" ref="I3:I15" si="0">G3+H3</f>
        <v>310</v>
      </c>
      <c r="J3">
        <v>116</v>
      </c>
      <c r="K3">
        <v>114</v>
      </c>
      <c r="L3">
        <f>J3+K3</f>
        <v>230</v>
      </c>
      <c r="M3">
        <v>250</v>
      </c>
      <c r="N3">
        <v>1082</v>
      </c>
      <c r="O3">
        <f>M3+N3</f>
        <v>1332</v>
      </c>
    </row>
    <row r="4" spans="1:20">
      <c r="A4" t="s">
        <v>22</v>
      </c>
      <c r="B4" t="s">
        <v>33</v>
      </c>
      <c r="G4">
        <v>488</v>
      </c>
      <c r="H4">
        <v>423</v>
      </c>
      <c r="I4">
        <f t="shared" si="0"/>
        <v>911</v>
      </c>
      <c r="J4">
        <v>487</v>
      </c>
      <c r="K4">
        <v>449</v>
      </c>
      <c r="L4">
        <f t="shared" ref="L4:L14" si="1">J4+K4</f>
        <v>936</v>
      </c>
      <c r="M4">
        <v>0</v>
      </c>
      <c r="N4">
        <v>0</v>
      </c>
      <c r="O4">
        <f t="shared" ref="O4:O14" si="2">M4+N4</f>
        <v>0</v>
      </c>
    </row>
    <row r="5" spans="1:20">
      <c r="A5" t="s">
        <v>23</v>
      </c>
      <c r="B5" t="s">
        <v>33</v>
      </c>
      <c r="G5">
        <v>393</v>
      </c>
      <c r="H5">
        <v>340</v>
      </c>
      <c r="I5">
        <f t="shared" si="0"/>
        <v>733</v>
      </c>
      <c r="J5">
        <v>372</v>
      </c>
      <c r="K5">
        <v>388</v>
      </c>
      <c r="L5">
        <f t="shared" si="1"/>
        <v>760</v>
      </c>
      <c r="M5">
        <v>9</v>
      </c>
      <c r="N5">
        <v>8</v>
      </c>
      <c r="O5">
        <f t="shared" si="2"/>
        <v>17</v>
      </c>
    </row>
    <row r="6" spans="1:20">
      <c r="A6" t="s">
        <v>24</v>
      </c>
      <c r="B6" t="s">
        <v>33</v>
      </c>
      <c r="G6">
        <v>78</v>
      </c>
      <c r="H6">
        <v>80</v>
      </c>
      <c r="I6">
        <f t="shared" si="0"/>
        <v>158</v>
      </c>
      <c r="J6">
        <v>82</v>
      </c>
      <c r="K6">
        <v>108</v>
      </c>
      <c r="L6">
        <f t="shared" si="1"/>
        <v>190</v>
      </c>
      <c r="M6">
        <v>736</v>
      </c>
      <c r="N6">
        <v>1548</v>
      </c>
      <c r="O6">
        <f t="shared" si="2"/>
        <v>2284</v>
      </c>
    </row>
    <row r="7" spans="1:20">
      <c r="A7" t="s">
        <v>25</v>
      </c>
      <c r="B7" t="s">
        <v>33</v>
      </c>
      <c r="G7">
        <v>210</v>
      </c>
      <c r="H7">
        <v>149</v>
      </c>
      <c r="I7">
        <f t="shared" si="0"/>
        <v>359</v>
      </c>
      <c r="J7">
        <v>189</v>
      </c>
      <c r="K7">
        <v>197</v>
      </c>
      <c r="L7">
        <f t="shared" si="1"/>
        <v>386</v>
      </c>
      <c r="M7">
        <v>542</v>
      </c>
      <c r="N7">
        <v>536</v>
      </c>
      <c r="O7">
        <f t="shared" si="2"/>
        <v>1078</v>
      </c>
    </row>
    <row r="8" spans="1:20">
      <c r="A8" t="s">
        <v>26</v>
      </c>
      <c r="B8" t="s">
        <v>33</v>
      </c>
      <c r="G8">
        <v>154</v>
      </c>
      <c r="H8">
        <v>117</v>
      </c>
      <c r="I8">
        <f t="shared" si="0"/>
        <v>271</v>
      </c>
      <c r="J8">
        <v>110</v>
      </c>
      <c r="K8">
        <v>121</v>
      </c>
      <c r="L8">
        <f t="shared" si="1"/>
        <v>231</v>
      </c>
      <c r="M8">
        <v>603</v>
      </c>
      <c r="N8">
        <v>561</v>
      </c>
      <c r="O8">
        <f t="shared" si="2"/>
        <v>1164</v>
      </c>
      <c r="P8" s="32"/>
      <c r="Q8" s="32"/>
      <c r="R8" s="32"/>
    </row>
    <row r="9" spans="1:20">
      <c r="A9" t="s">
        <v>27</v>
      </c>
      <c r="B9" t="s">
        <v>33</v>
      </c>
      <c r="G9">
        <v>138</v>
      </c>
      <c r="H9">
        <v>115</v>
      </c>
      <c r="I9">
        <f t="shared" si="0"/>
        <v>253</v>
      </c>
      <c r="J9">
        <v>109</v>
      </c>
      <c r="K9">
        <v>98</v>
      </c>
      <c r="L9">
        <f t="shared" si="1"/>
        <v>207</v>
      </c>
      <c r="M9">
        <v>311</v>
      </c>
      <c r="N9">
        <v>1143</v>
      </c>
      <c r="O9">
        <f t="shared" si="2"/>
        <v>1454</v>
      </c>
    </row>
    <row r="10" spans="1:20">
      <c r="A10" t="s">
        <v>28</v>
      </c>
      <c r="B10" t="s">
        <v>33</v>
      </c>
      <c r="G10">
        <v>0</v>
      </c>
      <c r="H10">
        <v>0</v>
      </c>
      <c r="I10">
        <f t="shared" si="0"/>
        <v>0</v>
      </c>
      <c r="J10">
        <v>0</v>
      </c>
      <c r="K10">
        <v>0</v>
      </c>
      <c r="L10">
        <v>0</v>
      </c>
      <c r="M10">
        <v>956</v>
      </c>
      <c r="N10">
        <v>987</v>
      </c>
      <c r="O10">
        <f t="shared" si="2"/>
        <v>1943</v>
      </c>
    </row>
    <row r="11" spans="1:20">
      <c r="A11" t="s">
        <v>29</v>
      </c>
      <c r="B11" t="s">
        <v>33</v>
      </c>
      <c r="G11">
        <v>140</v>
      </c>
      <c r="H11">
        <v>120</v>
      </c>
      <c r="I11">
        <f t="shared" si="0"/>
        <v>260</v>
      </c>
      <c r="J11">
        <v>164</v>
      </c>
      <c r="K11">
        <v>168</v>
      </c>
      <c r="L11">
        <f t="shared" si="1"/>
        <v>332</v>
      </c>
      <c r="M11">
        <v>913</v>
      </c>
      <c r="N11">
        <v>860</v>
      </c>
      <c r="O11">
        <f t="shared" si="2"/>
        <v>1773</v>
      </c>
    </row>
    <row r="12" spans="1:20">
      <c r="A12" t="s">
        <v>30</v>
      </c>
      <c r="B12" t="s">
        <v>33</v>
      </c>
      <c r="G12">
        <v>10</v>
      </c>
      <c r="H12">
        <v>14</v>
      </c>
      <c r="I12">
        <f t="shared" si="0"/>
        <v>24</v>
      </c>
      <c r="J12">
        <v>13</v>
      </c>
      <c r="K12">
        <v>26</v>
      </c>
      <c r="L12">
        <f t="shared" si="1"/>
        <v>39</v>
      </c>
      <c r="M12">
        <v>534</v>
      </c>
      <c r="N12">
        <v>1389</v>
      </c>
      <c r="O12">
        <f t="shared" si="2"/>
        <v>1923</v>
      </c>
    </row>
    <row r="13" spans="1:20">
      <c r="A13" t="s">
        <v>31</v>
      </c>
      <c r="B13" t="s">
        <v>33</v>
      </c>
      <c r="G13">
        <v>537</v>
      </c>
      <c r="H13">
        <v>485</v>
      </c>
      <c r="I13">
        <f t="shared" si="0"/>
        <v>1022</v>
      </c>
      <c r="J13">
        <v>512</v>
      </c>
      <c r="K13">
        <v>488</v>
      </c>
      <c r="L13">
        <f t="shared" si="1"/>
        <v>1000</v>
      </c>
      <c r="M13">
        <v>96</v>
      </c>
      <c r="N13">
        <v>89</v>
      </c>
      <c r="O13">
        <f t="shared" si="2"/>
        <v>185</v>
      </c>
    </row>
    <row r="14" spans="1:20">
      <c r="A14" t="s">
        <v>32</v>
      </c>
      <c r="B14" t="s">
        <v>33</v>
      </c>
      <c r="G14">
        <v>460</v>
      </c>
      <c r="H14">
        <v>356</v>
      </c>
      <c r="I14">
        <f t="shared" si="0"/>
        <v>816</v>
      </c>
      <c r="J14">
        <v>436</v>
      </c>
      <c r="K14">
        <v>507</v>
      </c>
      <c r="L14">
        <f t="shared" si="1"/>
        <v>943</v>
      </c>
      <c r="M14">
        <v>0</v>
      </c>
      <c r="N14">
        <v>0</v>
      </c>
      <c r="O14">
        <f t="shared" si="2"/>
        <v>0</v>
      </c>
    </row>
    <row r="15" spans="1:20">
      <c r="G15">
        <f>SUM(G3:G14)</f>
        <v>2773</v>
      </c>
      <c r="H15">
        <f t="shared" ref="H15:O15" si="3">SUM(H3:H14)</f>
        <v>2344</v>
      </c>
      <c r="I15">
        <f t="shared" si="0"/>
        <v>5117</v>
      </c>
      <c r="J15">
        <f t="shared" si="3"/>
        <v>2590</v>
      </c>
      <c r="K15">
        <f t="shared" si="3"/>
        <v>2664</v>
      </c>
      <c r="L15">
        <f t="shared" si="3"/>
        <v>5254</v>
      </c>
      <c r="M15">
        <f t="shared" si="3"/>
        <v>4950</v>
      </c>
      <c r="N15">
        <f t="shared" si="3"/>
        <v>8203</v>
      </c>
      <c r="O15">
        <f t="shared" si="3"/>
        <v>13153</v>
      </c>
    </row>
    <row r="22" spans="2:23" s="8" customFormat="1">
      <c r="B22" s="32">
        <v>78</v>
      </c>
      <c r="C22" s="32" t="s">
        <v>158</v>
      </c>
      <c r="D22" s="32" t="s">
        <v>160</v>
      </c>
      <c r="E22" s="32" t="s">
        <v>73</v>
      </c>
      <c r="F22" s="32"/>
      <c r="G22" s="32">
        <v>30</v>
      </c>
      <c r="H22" s="32">
        <v>34</v>
      </c>
      <c r="I22" s="32">
        <v>25</v>
      </c>
      <c r="J22" s="32">
        <f t="shared" ref="J22" si="4">H22+I22</f>
        <v>59</v>
      </c>
      <c r="K22" s="32">
        <v>25</v>
      </c>
      <c r="L22" s="32">
        <v>24</v>
      </c>
      <c r="M22" s="32">
        <f t="shared" ref="M22" si="5">K22+L22</f>
        <v>49</v>
      </c>
      <c r="N22" s="32"/>
      <c r="O22" s="32"/>
      <c r="P22"/>
      <c r="Q22"/>
      <c r="R22"/>
      <c r="S22" s="32">
        <f t="shared" ref="S22" si="6">Q8+R8</f>
        <v>0</v>
      </c>
      <c r="T22" s="32">
        <v>7608914505</v>
      </c>
      <c r="U22" s="32">
        <v>8280438370</v>
      </c>
      <c r="V22" s="17">
        <v>44391</v>
      </c>
      <c r="W22" s="32" t="s">
        <v>40</v>
      </c>
    </row>
    <row r="26" spans="2:23">
      <c r="I26" t="s">
        <v>412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2025-06-11T05:30:41Z</dcterms:modified>
</cp:coreProperties>
</file>