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140" windowHeight="7095" activeTab="1"/>
  </bookViews>
  <sheets>
    <sheet name="micro 25-26" sheetId="33" r:id="rId1"/>
    <sheet name="sevshrm mthly wise" sheetId="35" r:id="rId2"/>
  </sheets>
  <externalReferences>
    <externalReference r:id="rId3"/>
  </externalReferences>
  <definedNames>
    <definedName name="_xlnm.Print_Area" localSheetId="0">'micro 25-26'!$A$1:$AF$479</definedName>
  </definedNames>
  <calcPr calcId="144525"/>
</workbook>
</file>

<file path=xl/calcChain.xml><?xml version="1.0" encoding="utf-8"?>
<calcChain xmlns="http://schemas.openxmlformats.org/spreadsheetml/2006/main">
  <c r="AB259" i="33" l="1"/>
  <c r="AB288" i="33"/>
  <c r="AB286" i="33"/>
  <c r="AB414" i="33"/>
  <c r="AB378" i="33"/>
  <c r="AB273" i="33"/>
  <c r="AB138" i="33"/>
  <c r="AB140" i="33"/>
  <c r="AB377" i="33"/>
  <c r="AB375" i="33"/>
  <c r="AB281" i="33"/>
  <c r="AB279" i="33"/>
  <c r="AB149" i="33"/>
  <c r="AB148" i="33"/>
  <c r="AB268" i="33"/>
  <c r="AB267" i="33"/>
  <c r="AB143" i="33"/>
  <c r="AB266" i="33"/>
  <c r="AB142" i="33"/>
  <c r="AB141" i="33"/>
  <c r="AB380" i="33"/>
  <c r="AB274" i="33"/>
  <c r="AB372" i="33"/>
  <c r="AB272" i="33"/>
  <c r="AB270" i="33"/>
  <c r="AB147" i="33"/>
  <c r="AB145" i="33"/>
  <c r="AB386" i="33"/>
  <c r="AB385" i="33"/>
  <c r="AB285" i="33"/>
  <c r="AB284" i="33"/>
  <c r="AB135" i="33"/>
  <c r="AB134" i="33"/>
  <c r="AB43" i="33"/>
  <c r="AB19" i="33"/>
  <c r="AB228" i="33"/>
  <c r="AB232" i="33"/>
  <c r="AB231" i="33"/>
  <c r="AB230" i="33"/>
  <c r="AG230" i="33"/>
  <c r="AB225" i="33"/>
  <c r="AB224" i="33"/>
  <c r="AB223" i="33"/>
  <c r="AB233" i="33" l="1"/>
  <c r="J262" i="33" l="1"/>
  <c r="M262" i="33"/>
  <c r="AB262" i="33"/>
  <c r="AB226" i="33" l="1"/>
  <c r="AB221" i="33"/>
  <c r="M221" i="33"/>
  <c r="J221" i="33"/>
  <c r="AB218" i="33"/>
  <c r="AB216" i="33"/>
  <c r="M216" i="33"/>
  <c r="J216" i="33"/>
  <c r="AB196" i="33"/>
  <c r="M196" i="33"/>
  <c r="J196" i="33"/>
  <c r="AB195" i="33"/>
  <c r="M195" i="33"/>
  <c r="J195" i="33"/>
  <c r="AB97" i="33"/>
  <c r="J97" i="33"/>
  <c r="AB94" i="33"/>
  <c r="J94" i="33"/>
  <c r="AB42" i="33"/>
  <c r="AB41" i="33"/>
  <c r="AB40" i="33"/>
  <c r="AB36" i="33"/>
  <c r="M29" i="33"/>
  <c r="J29" i="33"/>
  <c r="AB28" i="33"/>
  <c r="M28" i="33"/>
  <c r="J28" i="33"/>
  <c r="AB33" i="33"/>
  <c r="AB27" i="33"/>
  <c r="AB22" i="33"/>
  <c r="M22" i="33"/>
  <c r="J22" i="33"/>
  <c r="AB21" i="33"/>
  <c r="M21" i="33"/>
  <c r="J21" i="33"/>
  <c r="AB18" i="33"/>
  <c r="AB17" i="33" l="1"/>
  <c r="J17" i="33"/>
  <c r="AB16" i="33"/>
  <c r="AB478" i="33" l="1"/>
  <c r="M478" i="33"/>
  <c r="J478" i="33"/>
  <c r="AB477" i="33"/>
  <c r="M477" i="33"/>
  <c r="J477" i="33"/>
  <c r="AB475" i="33"/>
  <c r="M475" i="33"/>
  <c r="J475" i="33"/>
  <c r="AB474" i="33"/>
  <c r="M474" i="33"/>
  <c r="J474" i="33"/>
  <c r="AB473" i="33"/>
  <c r="M473" i="33"/>
  <c r="J473" i="33"/>
  <c r="AB472" i="33"/>
  <c r="M472" i="33"/>
  <c r="J472" i="33"/>
  <c r="AB471" i="33"/>
  <c r="M471" i="33"/>
  <c r="J471" i="33"/>
  <c r="AB470" i="33"/>
  <c r="M470" i="33"/>
  <c r="J470" i="33"/>
  <c r="AB469" i="33"/>
  <c r="M469" i="33"/>
  <c r="J469" i="33"/>
  <c r="AB467" i="33"/>
  <c r="M467" i="33"/>
  <c r="J467" i="33"/>
  <c r="AB465" i="33"/>
  <c r="M465" i="33"/>
  <c r="J465" i="33"/>
  <c r="AB464" i="33"/>
  <c r="M464" i="33"/>
  <c r="J464" i="33"/>
  <c r="AB461" i="33"/>
  <c r="M461" i="33"/>
  <c r="J461" i="33"/>
  <c r="AB460" i="33"/>
  <c r="M460" i="33"/>
  <c r="J460" i="33"/>
  <c r="AB463" i="33"/>
  <c r="M463" i="33"/>
  <c r="J463" i="33"/>
  <c r="AB462" i="33"/>
  <c r="M462" i="33"/>
  <c r="J462" i="33"/>
  <c r="AB459" i="33"/>
  <c r="M459" i="33"/>
  <c r="J459" i="33"/>
  <c r="AB458" i="33"/>
  <c r="M458" i="33"/>
  <c r="J458" i="33"/>
  <c r="AB456" i="33"/>
  <c r="M456" i="33"/>
  <c r="J456" i="33"/>
  <c r="AB455" i="33"/>
  <c r="M455" i="33"/>
  <c r="J455" i="33"/>
  <c r="AB453" i="33"/>
  <c r="M453" i="33"/>
  <c r="J453" i="33"/>
  <c r="AB452" i="33"/>
  <c r="M452" i="33"/>
  <c r="J452" i="33"/>
  <c r="AB451" i="33"/>
  <c r="M451" i="33"/>
  <c r="J451" i="33"/>
  <c r="AB450" i="33"/>
  <c r="M450" i="33"/>
  <c r="J450" i="33"/>
  <c r="AB449" i="33"/>
  <c r="M449" i="33"/>
  <c r="J449" i="33"/>
  <c r="AB448" i="33"/>
  <c r="M448" i="33"/>
  <c r="J448" i="33"/>
  <c r="AB447" i="33"/>
  <c r="M447" i="33"/>
  <c r="J447" i="33"/>
  <c r="AB445" i="33"/>
  <c r="M445" i="33"/>
  <c r="J445" i="33"/>
  <c r="AB444" i="33"/>
  <c r="M444" i="33"/>
  <c r="J444" i="33"/>
  <c r="AB442" i="33"/>
  <c r="M442" i="33"/>
  <c r="J442" i="33"/>
  <c r="AB441" i="33"/>
  <c r="M441" i="33"/>
  <c r="J441" i="33"/>
  <c r="AB440" i="33"/>
  <c r="M440" i="33"/>
  <c r="J440" i="33"/>
  <c r="AB439" i="33"/>
  <c r="M439" i="33"/>
  <c r="J439" i="33"/>
  <c r="AB438" i="33"/>
  <c r="M438" i="33"/>
  <c r="J438" i="33"/>
  <c r="AB437" i="33"/>
  <c r="M437" i="33"/>
  <c r="J437" i="33"/>
  <c r="AB436" i="33"/>
  <c r="M436" i="33"/>
  <c r="J436" i="33"/>
  <c r="AB258" i="33"/>
  <c r="AB207" i="33"/>
  <c r="AB434" i="33"/>
  <c r="AB429" i="33"/>
  <c r="M429" i="33"/>
  <c r="J429" i="33"/>
  <c r="AB428" i="33"/>
  <c r="M428" i="33"/>
  <c r="J428" i="33"/>
  <c r="AB427" i="33"/>
  <c r="M427" i="33"/>
  <c r="J427" i="33"/>
  <c r="AB426" i="33"/>
  <c r="M426" i="33"/>
  <c r="J426" i="33"/>
  <c r="AB422" i="33"/>
  <c r="AB421" i="33"/>
  <c r="AB425" i="33"/>
  <c r="M425" i="33"/>
  <c r="J425" i="33"/>
  <c r="AB424" i="33"/>
  <c r="M424" i="33"/>
  <c r="J424" i="33"/>
  <c r="AB419" i="33"/>
  <c r="M419" i="33"/>
  <c r="J419" i="33"/>
  <c r="AB418" i="33"/>
  <c r="M418" i="33"/>
  <c r="J418" i="33"/>
  <c r="AB412" i="33"/>
  <c r="AB417" i="33"/>
  <c r="J417" i="33"/>
  <c r="AB416" i="33"/>
  <c r="J416" i="33"/>
  <c r="AB415" i="33"/>
  <c r="J415" i="33"/>
  <c r="AB410" i="33"/>
  <c r="AB409" i="33"/>
  <c r="J409" i="33"/>
  <c r="AB408" i="33"/>
  <c r="AB407" i="33"/>
  <c r="J407" i="33"/>
  <c r="AB406" i="33"/>
  <c r="J406" i="33"/>
  <c r="AB405" i="33"/>
  <c r="J405" i="33"/>
  <c r="AB403" i="33"/>
  <c r="AB401" i="33"/>
  <c r="M401" i="33"/>
  <c r="J401" i="33"/>
  <c r="AB400" i="33"/>
  <c r="M400" i="33"/>
  <c r="J400" i="33"/>
  <c r="AB399" i="33"/>
  <c r="AB398" i="33"/>
  <c r="M398" i="33"/>
  <c r="J398" i="33"/>
  <c r="AB397" i="33"/>
  <c r="AB396" i="33"/>
  <c r="M396" i="33"/>
  <c r="J396" i="33"/>
  <c r="AB395" i="33"/>
  <c r="AB393" i="33"/>
  <c r="AB388" i="33"/>
  <c r="AB387" i="33"/>
  <c r="AB381" i="33"/>
  <c r="AB373" i="33"/>
  <c r="AB371" i="33"/>
  <c r="AB368" i="33"/>
  <c r="AB366" i="33"/>
  <c r="AB356" i="33"/>
  <c r="M356" i="33"/>
  <c r="J356" i="33"/>
  <c r="AB364" i="33"/>
  <c r="M364" i="33"/>
  <c r="J364" i="33"/>
  <c r="AB363" i="33"/>
  <c r="M363" i="33"/>
  <c r="J363" i="33"/>
  <c r="AB361" i="33"/>
  <c r="M361" i="33"/>
  <c r="J361" i="33"/>
  <c r="AB360" i="33"/>
  <c r="M360" i="33"/>
  <c r="J360" i="33"/>
  <c r="AB358" i="33"/>
  <c r="M358" i="33"/>
  <c r="J358" i="33"/>
  <c r="AB357" i="33"/>
  <c r="M357" i="33"/>
  <c r="J357" i="33"/>
  <c r="AB351" i="33"/>
  <c r="M351" i="33"/>
  <c r="J351" i="33"/>
  <c r="AB350" i="33"/>
  <c r="M350" i="33"/>
  <c r="J350" i="33"/>
  <c r="AB349" i="33"/>
  <c r="M349" i="33"/>
  <c r="J349" i="33"/>
  <c r="AB348" i="33"/>
  <c r="M348" i="33"/>
  <c r="J348" i="33"/>
  <c r="AB340" i="33"/>
  <c r="AB343" i="33"/>
  <c r="M343" i="33"/>
  <c r="J343" i="33"/>
  <c r="AB342" i="33"/>
  <c r="M342" i="33"/>
  <c r="J342" i="33"/>
  <c r="AB345" i="33"/>
  <c r="J345" i="33"/>
  <c r="AB338" i="33"/>
  <c r="M338" i="33"/>
  <c r="J338" i="33"/>
  <c r="AB336" i="33"/>
  <c r="AB337" i="33"/>
  <c r="M337" i="33"/>
  <c r="J337" i="33"/>
  <c r="AB335" i="33"/>
  <c r="J335" i="33"/>
  <c r="AB334" i="33"/>
  <c r="J334" i="33"/>
  <c r="AB332" i="33"/>
  <c r="AB333" i="33"/>
  <c r="AB321" i="33"/>
  <c r="AB320" i="33"/>
  <c r="AB330" i="33"/>
  <c r="J330" i="33"/>
  <c r="AB328" i="33"/>
  <c r="J328" i="33"/>
  <c r="AB327" i="33"/>
  <c r="J327" i="33"/>
  <c r="AB326" i="33"/>
  <c r="AB318" i="33"/>
  <c r="J318" i="33"/>
  <c r="AB316" i="33"/>
  <c r="J316" i="33"/>
  <c r="AB315" i="33"/>
  <c r="J315" i="33"/>
  <c r="AB323" i="33"/>
  <c r="AB310" i="33"/>
  <c r="AB309" i="33"/>
  <c r="J309" i="33"/>
  <c r="AB308" i="33"/>
  <c r="J308" i="33"/>
  <c r="AB307" i="33"/>
  <c r="AB306" i="33"/>
  <c r="AB301" i="33"/>
  <c r="M301" i="33"/>
  <c r="J301" i="33"/>
  <c r="AB304" i="33"/>
  <c r="M304" i="33"/>
  <c r="J304" i="33"/>
  <c r="AB303" i="33"/>
  <c r="J303" i="33"/>
  <c r="AB300" i="33"/>
  <c r="J300" i="33"/>
  <c r="AB299" i="33"/>
  <c r="AB298" i="33"/>
  <c r="AB294" i="33"/>
  <c r="AB293" i="33"/>
  <c r="AB292" i="33"/>
  <c r="AB291" i="33"/>
  <c r="J291" i="33"/>
  <c r="AB290" i="33"/>
  <c r="J290" i="33"/>
  <c r="AB278" i="33"/>
  <c r="M265" i="33"/>
  <c r="J265" i="33"/>
  <c r="AB264" i="33"/>
  <c r="J264" i="33"/>
  <c r="AB261" i="33"/>
  <c r="M261" i="33"/>
  <c r="J261" i="33"/>
  <c r="AB254" i="33"/>
  <c r="M254" i="33"/>
  <c r="J254" i="33"/>
  <c r="AB253" i="33"/>
  <c r="M253" i="33"/>
  <c r="J253" i="33"/>
  <c r="AB250" i="33"/>
  <c r="M250" i="33"/>
  <c r="J250" i="33"/>
  <c r="AB249" i="33"/>
  <c r="M249" i="33"/>
  <c r="J249" i="33"/>
  <c r="AB257" i="33"/>
  <c r="M257" i="33"/>
  <c r="J257" i="33"/>
  <c r="AB256" i="33"/>
  <c r="M256" i="33"/>
  <c r="J256" i="33"/>
  <c r="AB243" i="33"/>
  <c r="AB242" i="33"/>
  <c r="M242" i="33"/>
  <c r="J242" i="33"/>
  <c r="M233" i="33"/>
  <c r="J233" i="33"/>
  <c r="AB235" i="33"/>
  <c r="M235" i="33"/>
  <c r="J235" i="33"/>
  <c r="AB214" i="33"/>
  <c r="M214" i="33"/>
  <c r="J214" i="33"/>
  <c r="AB210" i="33"/>
  <c r="AB212" i="33"/>
  <c r="M212" i="33"/>
  <c r="J212" i="33"/>
  <c r="AB209" i="33"/>
  <c r="M209" i="33"/>
  <c r="J209" i="33"/>
  <c r="AB208" i="33"/>
  <c r="M208" i="33"/>
  <c r="J208" i="33"/>
  <c r="AB206" i="33"/>
  <c r="AB204" i="33"/>
  <c r="M204" i="33"/>
  <c r="J204" i="33"/>
  <c r="AB203" i="33"/>
  <c r="M203" i="33"/>
  <c r="J203" i="33"/>
  <c r="AB198" i="33"/>
  <c r="M198" i="33"/>
  <c r="J198" i="33"/>
  <c r="AB197" i="33"/>
  <c r="AB189" i="33"/>
  <c r="AB188" i="33"/>
  <c r="AB187" i="33"/>
  <c r="M187" i="33"/>
  <c r="J187" i="33"/>
  <c r="AB186" i="33"/>
  <c r="M186" i="33"/>
  <c r="J186" i="33"/>
  <c r="AB185" i="33"/>
  <c r="M185" i="33"/>
  <c r="J185" i="33"/>
  <c r="AB183" i="33"/>
  <c r="AB182" i="33"/>
  <c r="M182" i="33"/>
  <c r="J182" i="33"/>
  <c r="AB180" i="33"/>
  <c r="M180" i="33"/>
  <c r="J180" i="33"/>
  <c r="AB178" i="33"/>
  <c r="AB177" i="33"/>
  <c r="AB176" i="33"/>
  <c r="AB174" i="33"/>
  <c r="M174" i="33"/>
  <c r="J174" i="33"/>
  <c r="AB171" i="33"/>
  <c r="M171" i="33"/>
  <c r="J171" i="33"/>
  <c r="AB169" i="33"/>
  <c r="M169" i="33"/>
  <c r="J169" i="33"/>
  <c r="AB168" i="33"/>
  <c r="M168" i="33"/>
  <c r="J168" i="33"/>
  <c r="AB167" i="33"/>
  <c r="AB166" i="33"/>
  <c r="AB165" i="33"/>
  <c r="M165" i="33"/>
  <c r="J165" i="33"/>
  <c r="AB164" i="33"/>
  <c r="M164" i="33"/>
  <c r="J164" i="33"/>
  <c r="AB161" i="33"/>
  <c r="M161" i="33"/>
  <c r="J161" i="33"/>
  <c r="AB160" i="33"/>
  <c r="M160" i="33"/>
  <c r="J160" i="33"/>
  <c r="AB156" i="33"/>
  <c r="M156" i="33"/>
  <c r="J156" i="33"/>
  <c r="AB155" i="33"/>
  <c r="M155" i="33"/>
  <c r="J155" i="33"/>
  <c r="AB153" i="33"/>
  <c r="AB150" i="33"/>
  <c r="M150" i="33"/>
  <c r="J150" i="33"/>
  <c r="AB136" i="33"/>
  <c r="AB133" i="33"/>
  <c r="AB131" i="33"/>
  <c r="M131" i="33"/>
  <c r="J131" i="33"/>
  <c r="AB128" i="33"/>
  <c r="M128" i="33"/>
  <c r="J128" i="33"/>
  <c r="AB127" i="33"/>
  <c r="AB126" i="33"/>
  <c r="AB125" i="33"/>
  <c r="M125" i="33"/>
  <c r="J125" i="33"/>
  <c r="AB124" i="33"/>
  <c r="M124" i="33"/>
  <c r="AB119" i="33"/>
  <c r="M119" i="33"/>
  <c r="J119" i="33"/>
  <c r="AB117" i="33"/>
  <c r="M117" i="33"/>
  <c r="J117" i="33"/>
  <c r="AB116" i="33"/>
  <c r="M116" i="33"/>
  <c r="J116" i="33"/>
  <c r="AB114" i="33"/>
  <c r="M114" i="33"/>
  <c r="J114" i="33"/>
  <c r="AB113" i="33"/>
  <c r="M113" i="33"/>
  <c r="J113" i="33"/>
  <c r="AB111" i="33"/>
  <c r="M111" i="33"/>
  <c r="J111" i="33"/>
  <c r="AB109" i="33"/>
  <c r="M109" i="33"/>
  <c r="J109" i="33"/>
  <c r="AB108" i="33"/>
  <c r="M108" i="33"/>
  <c r="J108" i="33"/>
  <c r="AB107" i="33"/>
  <c r="M107" i="33"/>
  <c r="J107" i="33"/>
  <c r="AB106" i="33"/>
  <c r="M106" i="33"/>
  <c r="J106" i="33"/>
  <c r="AB104" i="33"/>
  <c r="M104" i="33"/>
  <c r="J104" i="33"/>
  <c r="AB102" i="33"/>
  <c r="M102" i="33"/>
  <c r="J102" i="33"/>
  <c r="AB101" i="33"/>
  <c r="M101" i="33"/>
  <c r="J101" i="33"/>
  <c r="AB100" i="33"/>
  <c r="J100" i="33"/>
  <c r="AB99" i="33"/>
  <c r="J99" i="33"/>
  <c r="AB93" i="33"/>
  <c r="J93" i="33"/>
  <c r="AB92" i="33"/>
  <c r="J92" i="33"/>
  <c r="AB90" i="33"/>
  <c r="J90" i="33"/>
  <c r="AB85" i="33"/>
  <c r="M85" i="33"/>
  <c r="J85" i="33"/>
  <c r="AB84" i="33"/>
  <c r="M84" i="33"/>
  <c r="J84" i="33"/>
  <c r="AB83" i="33"/>
  <c r="M83" i="33"/>
  <c r="J83" i="33"/>
  <c r="AB82" i="33"/>
  <c r="M82" i="33"/>
  <c r="J82" i="33"/>
  <c r="AB81" i="33"/>
  <c r="M81" i="33"/>
  <c r="J81" i="33"/>
  <c r="AB80" i="33"/>
  <c r="M80" i="33"/>
  <c r="J80" i="33"/>
  <c r="AB78" i="33"/>
  <c r="M78" i="33"/>
  <c r="J78" i="33"/>
  <c r="AB76" i="33"/>
  <c r="M76" i="33"/>
  <c r="J76" i="33"/>
  <c r="AB75" i="33"/>
  <c r="M75" i="33"/>
  <c r="J75" i="33"/>
  <c r="AB74" i="33"/>
  <c r="M74" i="33"/>
  <c r="J74" i="33"/>
  <c r="AB73" i="33"/>
  <c r="M73" i="33"/>
  <c r="J73" i="33"/>
  <c r="AB71" i="33"/>
  <c r="M71" i="33"/>
  <c r="J71" i="33"/>
  <c r="AB70" i="33"/>
  <c r="M70" i="33"/>
  <c r="J70" i="33"/>
  <c r="AB68" i="33"/>
  <c r="J68" i="33"/>
  <c r="AB67" i="33"/>
  <c r="J67" i="33"/>
  <c r="AB66" i="33"/>
  <c r="J66" i="33"/>
  <c r="AB65" i="33"/>
  <c r="J65" i="33"/>
  <c r="AB63" i="33"/>
  <c r="J63" i="33"/>
  <c r="AB61" i="33"/>
  <c r="J61" i="33"/>
  <c r="AB60" i="33"/>
  <c r="J60" i="33"/>
  <c r="AB59" i="33"/>
  <c r="J59" i="33"/>
  <c r="AB56" i="33"/>
  <c r="M56" i="33"/>
  <c r="J56" i="33"/>
  <c r="AB55" i="33"/>
  <c r="J55" i="33"/>
  <c r="AB58" i="33"/>
  <c r="M58" i="33"/>
  <c r="J58" i="33"/>
  <c r="AB53" i="33"/>
  <c r="J53" i="33"/>
  <c r="AB52" i="33"/>
  <c r="J52" i="33"/>
  <c r="AB51" i="33"/>
  <c r="J51" i="33"/>
  <c r="AB45" i="33"/>
  <c r="J45" i="33"/>
  <c r="AB38" i="33"/>
  <c r="AB34" i="33"/>
  <c r="AB25" i="33"/>
  <c r="M25" i="33"/>
  <c r="J25" i="33"/>
  <c r="AB24" i="33"/>
  <c r="M24" i="33"/>
  <c r="J24" i="33"/>
  <c r="AB26" i="33"/>
  <c r="M264" i="33"/>
</calcChain>
</file>

<file path=xl/comments1.xml><?xml version="1.0" encoding="utf-8"?>
<comments xmlns="http://schemas.openxmlformats.org/spreadsheetml/2006/main">
  <authors>
    <author>acer</author>
    <author>RBSK USER</author>
  </authors>
  <commentList>
    <comment ref="B56" authorId="0">
      <text>
        <r>
          <rPr>
            <b/>
            <sz val="9"/>
            <color indexed="81"/>
            <rFont val="Tahoma"/>
            <charset val="1"/>
          </rPr>
          <t>acer:</t>
        </r>
        <r>
          <rPr>
            <b/>
            <sz val="10"/>
            <color indexed="81"/>
            <rFont val="Tahoma"/>
            <family val="2"/>
          </rPr>
          <t xml:space="preserve">
SADAK PADA</t>
        </r>
      </text>
    </comment>
    <comment ref="B223" authorId="0">
      <text>
        <r>
          <rPr>
            <b/>
            <sz val="16"/>
            <color indexed="81"/>
            <rFont val="Tahoma"/>
            <family val="2"/>
          </rPr>
          <t>PM SHRI JAWAHAR NAVODAYA VIDHYALAYA PAIKMAL</t>
        </r>
      </text>
    </comment>
    <comment ref="B224" authorId="0">
      <text>
        <r>
          <rPr>
            <b/>
            <sz val="16"/>
            <color indexed="81"/>
            <rFont val="Tahoma"/>
            <family val="2"/>
          </rPr>
          <t>PM SHRI JAWAHAR NAVODAYA VIDHYALAYA PAIKMAL</t>
        </r>
      </text>
    </comment>
    <comment ref="B225" authorId="0">
      <text>
        <r>
          <rPr>
            <b/>
            <sz val="16"/>
            <color indexed="81"/>
            <rFont val="Tahoma"/>
            <family val="2"/>
          </rPr>
          <t>PM SHRI JAWAHAR NAVODAYA VIDHYALAYA PAIKMAL</t>
        </r>
      </text>
    </comment>
    <comment ref="B228" authorId="1">
      <text>
        <r>
          <rPr>
            <b/>
            <sz val="14"/>
            <color indexed="81"/>
            <rFont val="Tahoma"/>
            <family val="2"/>
          </rPr>
          <t>AADARSHA VIDYALAYA FREZORPUR</t>
        </r>
      </text>
    </comment>
    <comment ref="B230" authorId="1">
      <text>
        <r>
          <rPr>
            <b/>
            <sz val="14"/>
            <color indexed="81"/>
            <rFont val="Tahoma"/>
            <family val="2"/>
          </rPr>
          <t>AADARSHA VIDYALAYA FREZORPUR</t>
        </r>
      </text>
    </comment>
    <comment ref="B231" authorId="1">
      <text>
        <r>
          <rPr>
            <b/>
            <sz val="14"/>
            <color indexed="81"/>
            <rFont val="Tahoma"/>
            <family val="2"/>
          </rPr>
          <t>AADARSHA VIDYALAYA FREZORPUR</t>
        </r>
      </text>
    </comment>
    <comment ref="B232" authorId="1">
      <text>
        <r>
          <rPr>
            <b/>
            <sz val="14"/>
            <color indexed="81"/>
            <rFont val="Tahoma"/>
            <family val="2"/>
          </rPr>
          <t>AADARSHA VIDYALAYA FREZORPUR</t>
        </r>
      </text>
    </comment>
  </commentList>
</comments>
</file>

<file path=xl/sharedStrings.xml><?xml version="1.0" encoding="utf-8"?>
<sst xmlns="http://schemas.openxmlformats.org/spreadsheetml/2006/main" count="3379" uniqueCount="267">
  <si>
    <t>Total</t>
  </si>
  <si>
    <t>Male</t>
  </si>
  <si>
    <t>Female</t>
  </si>
  <si>
    <t>Name</t>
  </si>
  <si>
    <t xml:space="preserve">MHT UID: </t>
  </si>
  <si>
    <t>Women &amp; Child Dev. Depy.</t>
  </si>
  <si>
    <t>Staff Details</t>
  </si>
  <si>
    <t>AYUSH Doctor (M)</t>
  </si>
  <si>
    <t>AYUSH Doctor (F)</t>
  </si>
  <si>
    <t>ANM</t>
  </si>
  <si>
    <t>Driver</t>
  </si>
  <si>
    <t>Name of the B.E.O.</t>
  </si>
  <si>
    <t>Mob No.</t>
  </si>
  <si>
    <t>Office No.</t>
  </si>
  <si>
    <t>ST &amp; SC Dev. Dept.</t>
  </si>
  <si>
    <t>Labour &amp; ESI Dept.</t>
  </si>
  <si>
    <t>Name of the W.E.O.</t>
  </si>
  <si>
    <t>Name of the C.D.P.O.</t>
  </si>
  <si>
    <t>Name of the Officer</t>
  </si>
  <si>
    <t>SL NO.</t>
  </si>
  <si>
    <t>Name of the village</t>
  </si>
  <si>
    <t>Name of the Institution</t>
  </si>
  <si>
    <t>School/ Anganwadi</t>
  </si>
  <si>
    <t>Anganwadi Code.</t>
  </si>
  <si>
    <t>School Code.</t>
  </si>
  <si>
    <t>Categoru of School (Res/ Non_Res)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</si>
  <si>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</si>
  <si>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</si>
  <si>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</si>
  <si>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</si>
  <si>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</si>
  <si>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</si>
  <si>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</si>
  <si>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</si>
  <si>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</si>
  <si>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</si>
  <si>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</si>
  <si>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</si>
  <si>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Number of children in institution</t>
  </si>
  <si>
    <t>Contact No. (HM/ AWW)</t>
  </si>
  <si>
    <t>Contact No. of ASHA</t>
  </si>
  <si>
    <t>Visit Date</t>
  </si>
  <si>
    <t>Day</t>
  </si>
  <si>
    <t>Distance from assigned Hq of MHT</t>
  </si>
  <si>
    <t>School Enrollment</t>
  </si>
  <si>
    <t>PHRAMACIST</t>
  </si>
  <si>
    <t>Dr. Sudipta kumar Sahu</t>
  </si>
  <si>
    <t>Ashok kumar Banchhor</t>
  </si>
  <si>
    <t>Saplahar</t>
  </si>
  <si>
    <t>SEV</t>
  </si>
  <si>
    <t>SCHOOL</t>
  </si>
  <si>
    <t>AWC</t>
  </si>
  <si>
    <t>P.s</t>
  </si>
  <si>
    <t>REFFERAL DAY</t>
  </si>
  <si>
    <t>Sukhiipahar</t>
  </si>
  <si>
    <t>Saturday</t>
  </si>
  <si>
    <t>Monday</t>
  </si>
  <si>
    <t>Tuesday</t>
  </si>
  <si>
    <t>Wednesday</t>
  </si>
  <si>
    <t>Friday</t>
  </si>
  <si>
    <t>_</t>
  </si>
  <si>
    <t>BAMBRIT</t>
  </si>
  <si>
    <t>Thursday</t>
  </si>
  <si>
    <t>KULHANTI</t>
  </si>
  <si>
    <t>DARLIPALI</t>
  </si>
  <si>
    <t>PUJHARIPALI</t>
  </si>
  <si>
    <t>SAMBALPURI</t>
  </si>
  <si>
    <t>UGUP</t>
  </si>
  <si>
    <t>AWC 2</t>
  </si>
  <si>
    <t>Hirapur</t>
  </si>
  <si>
    <t>Sunday</t>
  </si>
  <si>
    <t>AWC.2</t>
  </si>
  <si>
    <t>Kechhodadar</t>
  </si>
  <si>
    <t>Frezarpur</t>
  </si>
  <si>
    <t>Nuagaon</t>
  </si>
  <si>
    <t>AWC2</t>
  </si>
  <si>
    <t>Chheliamal</t>
  </si>
  <si>
    <t>SUNDAY</t>
  </si>
  <si>
    <t>Temri</t>
  </si>
  <si>
    <t>Sodha</t>
  </si>
  <si>
    <t>AWC1</t>
  </si>
  <si>
    <t>AWC.</t>
  </si>
  <si>
    <t>Mahulpali</t>
  </si>
  <si>
    <t>Kurrichuan</t>
  </si>
  <si>
    <t>Bukuramunda</t>
  </si>
  <si>
    <t>Bakuramunda</t>
  </si>
  <si>
    <t xml:space="preserve">AWC2 </t>
  </si>
  <si>
    <t>Lahagir</t>
  </si>
  <si>
    <t>Gandpali</t>
  </si>
  <si>
    <t>Badikata</t>
  </si>
  <si>
    <t>Dungripali</t>
  </si>
  <si>
    <t>Gueabhali</t>
  </si>
  <si>
    <t>Mathurapur</t>
  </si>
  <si>
    <t>Teteikhunti</t>
  </si>
  <si>
    <t>Hardatal</t>
  </si>
  <si>
    <t>Chhinudera</t>
  </si>
  <si>
    <t>Bhagatpur</t>
  </si>
  <si>
    <t>Khalabahal</t>
  </si>
  <si>
    <t>Gaurjuri</t>
  </si>
  <si>
    <t>Palsada</t>
  </si>
  <si>
    <t>Parlimunda</t>
  </si>
  <si>
    <t>Kuapali</t>
  </si>
  <si>
    <t>Banmal</t>
  </si>
  <si>
    <t>Malda</t>
  </si>
  <si>
    <t>Majhipali</t>
  </si>
  <si>
    <t xml:space="preserve">Rasmunda </t>
  </si>
  <si>
    <t>Bhengrajpur</t>
  </si>
  <si>
    <t>Jhengnadihi</t>
  </si>
  <si>
    <t>Nagdihi</t>
  </si>
  <si>
    <t>Lergaon</t>
  </si>
  <si>
    <t>Pipalpali</t>
  </si>
  <si>
    <t>Baitalbhata</t>
  </si>
  <si>
    <t>NR</t>
  </si>
  <si>
    <t>School</t>
  </si>
  <si>
    <t>Sukhilipahar</t>
  </si>
  <si>
    <t>RES</t>
  </si>
  <si>
    <t>Jharmunda</t>
  </si>
  <si>
    <t>HIGH</t>
  </si>
  <si>
    <t>Res</t>
  </si>
  <si>
    <t>AWC3</t>
  </si>
  <si>
    <t>Dhumabhata</t>
  </si>
  <si>
    <t>TOUP PS</t>
  </si>
  <si>
    <t>Gheshra</t>
  </si>
  <si>
    <t>Khaira</t>
  </si>
  <si>
    <t xml:space="preserve">Saplahar </t>
  </si>
  <si>
    <t>Bijadihi</t>
  </si>
  <si>
    <t>Luhurakot</t>
  </si>
  <si>
    <t>awc</t>
  </si>
  <si>
    <t>ugup</t>
  </si>
  <si>
    <t>PS</t>
  </si>
  <si>
    <t>ps</t>
  </si>
  <si>
    <t>Kulanti</t>
  </si>
  <si>
    <t>PUPS</t>
  </si>
  <si>
    <t>H.S</t>
  </si>
  <si>
    <t>Sambalpuri</t>
  </si>
  <si>
    <t>SEV.</t>
  </si>
  <si>
    <t>Sareikela</t>
  </si>
  <si>
    <t>school</t>
  </si>
  <si>
    <t>RSB</t>
  </si>
  <si>
    <t>Lahangir</t>
  </si>
  <si>
    <t>JHS</t>
  </si>
  <si>
    <t>Lakhmara</t>
  </si>
  <si>
    <t>Nodal</t>
  </si>
  <si>
    <t xml:space="preserve">Lakhamara </t>
  </si>
  <si>
    <t>AWC 1</t>
  </si>
  <si>
    <t>NODAL</t>
  </si>
  <si>
    <t>Lakhamara</t>
  </si>
  <si>
    <t>Changria</t>
  </si>
  <si>
    <t>Lahandipur</t>
  </si>
  <si>
    <t>Chardapali</t>
  </si>
  <si>
    <t>SSDHS</t>
  </si>
  <si>
    <t xml:space="preserve">Temri </t>
  </si>
  <si>
    <t>Khushapali</t>
  </si>
  <si>
    <t>Dhandupali</t>
  </si>
  <si>
    <t>Khursapali</t>
  </si>
  <si>
    <t xml:space="preserve">Sodha </t>
  </si>
  <si>
    <t>TOUP</t>
  </si>
  <si>
    <t>P.S</t>
  </si>
  <si>
    <t>Gandapli</t>
  </si>
  <si>
    <t>HS</t>
  </si>
  <si>
    <t>SAPLAHAR</t>
  </si>
  <si>
    <t>Sadanandpur</t>
  </si>
  <si>
    <t>ADED</t>
  </si>
  <si>
    <t>p s</t>
  </si>
  <si>
    <t>SCHOOl</t>
  </si>
  <si>
    <t>UGUPS</t>
  </si>
  <si>
    <t>Jhangnadihi</t>
  </si>
  <si>
    <t>Nagadihi</t>
  </si>
  <si>
    <t>Frezurpur</t>
  </si>
  <si>
    <t>COLONY</t>
  </si>
  <si>
    <t>P S</t>
  </si>
  <si>
    <t>Kharsibanji</t>
  </si>
  <si>
    <t>Kermelabahal</t>
  </si>
  <si>
    <t>Borasambar</t>
  </si>
  <si>
    <t>Gourjuri</t>
  </si>
  <si>
    <t>High</t>
  </si>
  <si>
    <t>U G U P</t>
  </si>
  <si>
    <t xml:space="preserve">school </t>
  </si>
  <si>
    <t>UTKAL DIVAS</t>
  </si>
  <si>
    <t>AWC LKM</t>
  </si>
  <si>
    <t>KKHS</t>
  </si>
  <si>
    <t>Lergoan</t>
  </si>
  <si>
    <t>SARIEKELA</t>
  </si>
  <si>
    <t>BAITALBHATA</t>
  </si>
  <si>
    <t>GANESH PUJA</t>
  </si>
  <si>
    <t>****</t>
  </si>
  <si>
    <t>Categoru of School (Res/ Non0Res)</t>
  </si>
  <si>
    <t>MODEL SCHOOL</t>
  </si>
  <si>
    <t xml:space="preserve">BAITALBHATA </t>
  </si>
  <si>
    <t>Gunchadihi</t>
  </si>
  <si>
    <t>Mobile No</t>
  </si>
  <si>
    <t>Block:  PAIKMAL</t>
  </si>
  <si>
    <t>Distance from assigned chc of MHT</t>
  </si>
  <si>
    <t>KUDHERENPALI</t>
  </si>
  <si>
    <t>FREZORPUR</t>
  </si>
  <si>
    <t>INDEPENDENCE DAY</t>
  </si>
  <si>
    <t>HOLI</t>
  </si>
  <si>
    <t>MAGURMAL</t>
  </si>
  <si>
    <t>LAKHMARA</t>
  </si>
  <si>
    <t xml:space="preserve">LAKHMARA </t>
  </si>
  <si>
    <t>PALSANI</t>
  </si>
  <si>
    <t>MHT -1 BUKURAMUNDA CHC</t>
  </si>
  <si>
    <t xml:space="preserve">                               ACTION PLAN FORMAT (MICRO PLANNING) FOR MOBILE HEALTH TEAM UNDER RBSK</t>
  </si>
  <si>
    <t xml:space="preserve">                      District: BARGARH</t>
  </si>
  <si>
    <t xml:space="preserve">                       S&amp;ME Department</t>
  </si>
  <si>
    <t>6 WEEKS TO 3 YEARS</t>
  </si>
  <si>
    <t>3 YEARS TO 6 YEARS</t>
  </si>
  <si>
    <t>MALE</t>
  </si>
  <si>
    <t>FEMALE</t>
  </si>
  <si>
    <t>TOTAL</t>
  </si>
  <si>
    <t>AWC-2</t>
  </si>
  <si>
    <t>MAHABISHUBHA SANKRANTI / BR Amedkar jayanti</t>
  </si>
  <si>
    <t>AWC-1</t>
  </si>
  <si>
    <t>AWC-3</t>
  </si>
  <si>
    <t>UPS</t>
  </si>
  <si>
    <t>ZWC2</t>
  </si>
  <si>
    <t>9777113517</t>
  </si>
  <si>
    <t>Nuagoan</t>
  </si>
  <si>
    <t>ups</t>
  </si>
  <si>
    <t>8327725823/8280438483</t>
  </si>
  <si>
    <t>Mahulpali (LKH)</t>
  </si>
  <si>
    <t>SURESH SETH</t>
  </si>
  <si>
    <t>SUNIL BHOI</t>
  </si>
  <si>
    <t>N R</t>
  </si>
  <si>
    <t xml:space="preserve">IDULFITER </t>
  </si>
  <si>
    <t>awc-2</t>
  </si>
  <si>
    <t>IDUL JUHA</t>
  </si>
  <si>
    <t>MAHA SAPTAMI ( DASAHARA PUJA )</t>
  </si>
  <si>
    <t>DIWALI / KALI PUJA</t>
  </si>
  <si>
    <t>SESHA GURUBAR</t>
  </si>
  <si>
    <t>MAKARA SANKRANTI</t>
  </si>
  <si>
    <t>REFERRAL</t>
  </si>
  <si>
    <t>AKSHYA TRUTIA</t>
  </si>
  <si>
    <t xml:space="preserve">RATHAYATRA </t>
  </si>
  <si>
    <t>BAHUDA YATRA</t>
  </si>
  <si>
    <t>RAKHSYA BANDHAN</t>
  </si>
  <si>
    <t>NUAKHAI</t>
  </si>
  <si>
    <t>KUMAR PURNIMA</t>
  </si>
  <si>
    <t xml:space="preserve"> </t>
  </si>
  <si>
    <t>CHRITMASS</t>
  </si>
  <si>
    <t>NEW YEAR 2026</t>
  </si>
  <si>
    <t>REPUBLIC DAY</t>
  </si>
  <si>
    <t>JNV Paikmal</t>
  </si>
  <si>
    <t xml:space="preserve">VASANTI PANCHAMI </t>
  </si>
  <si>
    <t>KARTIKA PURNIMA/ GURU NANAK JAYANTI</t>
  </si>
  <si>
    <t>IN MONTH  APRIL 2025</t>
  </si>
  <si>
    <t>MAY 2025   MHT-1 , BUKURAMUNDA CHC</t>
  </si>
  <si>
    <t>JUNE 2025   MHT-1 , BUKURAMUNDA CHC</t>
  </si>
  <si>
    <t>JULY 2025   MHT-1 , BUKURAMUNDA CHC</t>
  </si>
  <si>
    <t>MARCH 2026   MHT-1 , BUKURAMUNDA CHC</t>
  </si>
  <si>
    <t>FEBRUARY 2026   MHT-1 , BUKURAMUNDA CHC</t>
  </si>
  <si>
    <t>JANUARY 2026   MHT-1 , BUKURAMUNDA CHC</t>
  </si>
  <si>
    <t>DECEMBER 2025   MHT-1 , BUKURAMUNDA CHC</t>
  </si>
  <si>
    <t>NOVEMBER 2025   MHT-1 , BUKURAMUNDA CHC</t>
  </si>
  <si>
    <t>OCTOBER 2025   MHT-1 , BUKURAMUNDA CHC</t>
  </si>
  <si>
    <t>SEPTEMBER 2025   MHT-1 , BUKURAMUNDA CHC</t>
  </si>
  <si>
    <t>AUGUST 2025   MHT-1 , BUKURAMUNDA CHC</t>
  </si>
  <si>
    <t xml:space="preserve">      ACTION PLAN OF YEAR :- 2025-2026</t>
  </si>
  <si>
    <t>School/AWC Code.</t>
  </si>
  <si>
    <t>PM SHRI JAWAHAR NAVODAYA VIDHYALAYA PAIKMAL</t>
  </si>
  <si>
    <t>OFFICE WORK</t>
  </si>
  <si>
    <t>SUBHAM KUMAR PATI</t>
  </si>
  <si>
    <t>BASANTI PUSRTY</t>
  </si>
  <si>
    <t xml:space="preserve">JULY </t>
  </si>
  <si>
    <t>OCTOBER</t>
  </si>
  <si>
    <t>JANUARAY</t>
  </si>
  <si>
    <t>RESIDENTIAL SCHOOL MICROPLAN  MHT-1 PAIKMAL QUATERLY VISIT PLAN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</si>
</sst>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Aharoni"/>
    </font>
    <font>
      <sz val="11"/>
      <color theme="1"/>
      <name val="Algerian"/>
      <family val="5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Aharoni"/>
    </font>
    <font>
      <sz val="14"/>
      <color theme="1"/>
      <name val="Calibri"/>
      <family val="2"/>
      <scheme val="minor"/>
    </font>
    <font>
      <b/>
      <sz val="26"/>
      <color theme="0"/>
      <name val="Adobe Caslon Pro Bold"/>
      <family val="1"/>
    </font>
    <font>
      <b/>
      <sz val="20"/>
      <color theme="1"/>
      <name val="Calisto MT"/>
      <family val="1"/>
    </font>
    <font>
      <b/>
      <sz val="20"/>
      <name val="Calibri"/>
      <family val="2"/>
      <scheme val="minor"/>
    </font>
    <font>
      <b/>
      <sz val="48"/>
      <color theme="0"/>
      <name val="Adobe Caslon Pro Bold"/>
    </font>
    <font>
      <b/>
      <sz val="9"/>
      <color indexed="81"/>
      <name val="Tahoma"/>
      <charset val="1"/>
    </font>
    <font>
      <b/>
      <sz val="10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8"/>
      <color theme="1"/>
      <name val="Aharoni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F1CE4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4" borderId="0" xfId="0" applyFill="1"/>
    <xf numFmtId="0" fontId="6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4" fontId="9" fillId="4" borderId="6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/>
    </xf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3" fillId="0" borderId="1" xfId="0" applyFont="1" applyBorder="1"/>
    <xf numFmtId="0" fontId="3" fillId="4" borderId="1" xfId="0" applyFont="1" applyFill="1" applyBorder="1"/>
    <xf numFmtId="0" fontId="3" fillId="13" borderId="1" xfId="0" applyFont="1" applyFill="1" applyBorder="1"/>
    <xf numFmtId="0" fontId="3" fillId="10" borderId="1" xfId="0" applyFont="1" applyFill="1" applyBorder="1"/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2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/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4" fontId="16" fillId="0" borderId="25" xfId="0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4" fontId="9" fillId="4" borderId="6" xfId="0" applyNumberFormat="1" applyFont="1" applyFill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8" fillId="17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7" fillId="1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0" fillId="16" borderId="15" xfId="0" applyFont="1" applyFill="1" applyBorder="1" applyAlignment="1">
      <alignment horizontal="center" vertical="center"/>
    </xf>
    <xf numFmtId="0" fontId="20" fillId="16" borderId="16" xfId="0" applyFont="1" applyFill="1" applyBorder="1" applyAlignment="1">
      <alignment horizontal="center" vertical="center"/>
    </xf>
    <xf numFmtId="0" fontId="20" fillId="16" borderId="17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66FFFF"/>
      <color rgb="FF99FF33"/>
      <color rgb="FF5F1CE4"/>
      <color rgb="FFCCEFC7"/>
      <color rgb="FFFFFF66"/>
      <color rgb="FFFFFF00"/>
      <color rgb="FFD8ED8B"/>
      <color rgb="FFD955BD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270651</xdr:colOff>
      <xdr:row>0</xdr:row>
      <xdr:rowOff>238126</xdr:rowOff>
    </xdr:from>
    <xdr:to>
      <xdr:col>1</xdr:col>
      <xdr:colOff>799009</xdr:colOff>
      <xdr:row>3</xdr:row>
      <xdr:rowOff>0</xdr:rowOff>
    </xdr:to>
    <xdr:pic>
      <xdr:nvPicPr>
        <xdr:cNvPr id="2" name="Picture 1" descr="RBS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651" y="238126"/>
          <a:ext cx="1131608" cy="1095374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MICROPLAN%202024-25%20al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micro."/>
      <sheetName val="Sheet2"/>
      <sheetName val="Sheet1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79"/>
  <sheetViews>
    <sheetView view="pageBreakPreview" topLeftCell="F82" zoomScale="60" zoomScaleNormal="40" workbookViewId="0">
      <selection activeCell="P28" sqref="P28"/>
    </sheetView>
  </sheetViews>
  <sheetFormatPr defaultRowHeight="26.25"/>
  <cols>
    <col min="2" max="2" width="26.140625" style="78" customWidth="1"/>
    <col min="3" max="3" width="10.85546875" customWidth="1"/>
    <col min="4" max="4" width="12.42578125" customWidth="1"/>
    <col min="5" max="5" width="27.7109375" bestFit="1" customWidth="1"/>
    <col min="10" max="10" width="9.5703125" customWidth="1"/>
    <col min="19" max="19" width="8.7109375" style="22"/>
    <col min="26" max="26" width="12" customWidth="1"/>
    <col min="27" max="27" width="12" style="38" customWidth="1"/>
    <col min="28" max="28" width="8.7109375" style="38"/>
    <col min="29" max="29" width="26.28515625" customWidth="1"/>
    <col min="30" max="30" width="21.28515625" customWidth="1"/>
    <col min="31" max="31" width="19.85546875" customWidth="1"/>
    <col min="32" max="32" width="13.5703125" customWidth="1"/>
  </cols>
  <sheetData>
    <row r="1" spans="1:33" ht="52.5" customHeight="1">
      <c r="A1" s="138" t="s">
        <v>202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</row>
    <row r="2" spans="1:33">
      <c r="A2" s="139" t="s">
        <v>257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40"/>
      <c r="Y2" s="140"/>
      <c r="Z2" s="140"/>
      <c r="AA2" s="140"/>
      <c r="AB2" s="140"/>
      <c r="AC2" s="140"/>
      <c r="AD2" s="140"/>
      <c r="AE2" s="140"/>
      <c r="AF2" s="140"/>
    </row>
    <row r="3" spans="1:33">
      <c r="A3" s="141" t="s">
        <v>203</v>
      </c>
      <c r="B3" s="141"/>
      <c r="C3" s="141"/>
      <c r="D3" s="141"/>
      <c r="E3" s="141"/>
      <c r="F3" s="141"/>
      <c r="G3" s="141"/>
      <c r="H3" s="141"/>
      <c r="I3" s="141"/>
      <c r="J3" s="141" t="s">
        <v>191</v>
      </c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2" t="s">
        <v>4</v>
      </c>
      <c r="V3" s="142"/>
      <c r="W3" s="142"/>
      <c r="X3" s="142"/>
      <c r="Y3" s="142"/>
      <c r="Z3" s="142"/>
      <c r="AA3" s="142"/>
      <c r="AB3" s="142"/>
      <c r="AC3" s="143" t="s">
        <v>201</v>
      </c>
      <c r="AD3" s="143"/>
      <c r="AE3" s="143"/>
      <c r="AF3" s="143"/>
    </row>
    <row r="4" spans="1:33">
      <c r="A4" s="141" t="s">
        <v>204</v>
      </c>
      <c r="B4" s="141"/>
      <c r="C4" s="141"/>
      <c r="D4" s="141"/>
      <c r="E4" s="141"/>
      <c r="F4" s="141"/>
      <c r="G4" s="141"/>
      <c r="H4" s="141"/>
      <c r="I4" s="141"/>
      <c r="J4" s="141" t="s">
        <v>5</v>
      </c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4" t="s">
        <v>6</v>
      </c>
      <c r="V4" s="144"/>
      <c r="W4" s="144"/>
      <c r="X4" s="144"/>
      <c r="Y4" s="141" t="s">
        <v>3</v>
      </c>
      <c r="Z4" s="141"/>
      <c r="AA4" s="141"/>
      <c r="AB4" s="141"/>
      <c r="AC4" s="141" t="s">
        <v>190</v>
      </c>
      <c r="AD4" s="141"/>
      <c r="AE4" s="141"/>
      <c r="AF4" s="141"/>
    </row>
    <row r="5" spans="1:33">
      <c r="A5" s="145" t="s">
        <v>11</v>
      </c>
      <c r="B5" s="145"/>
      <c r="C5" s="145"/>
      <c r="D5" s="145"/>
      <c r="E5" s="145" t="s">
        <v>261</v>
      </c>
      <c r="F5" s="145"/>
      <c r="G5" s="145"/>
      <c r="H5" s="145"/>
      <c r="I5" s="145"/>
      <c r="J5" s="145" t="s">
        <v>17</v>
      </c>
      <c r="K5" s="145"/>
      <c r="L5" s="145"/>
      <c r="M5" s="145"/>
      <c r="N5" s="145"/>
      <c r="O5" s="145" t="s">
        <v>262</v>
      </c>
      <c r="P5" s="145"/>
      <c r="Q5" s="145"/>
      <c r="R5" s="145"/>
      <c r="S5" s="145"/>
      <c r="T5" s="145"/>
      <c r="U5" s="146" t="s">
        <v>7</v>
      </c>
      <c r="V5" s="146"/>
      <c r="W5" s="146"/>
      <c r="X5" s="146"/>
      <c r="Y5" s="145" t="s">
        <v>46</v>
      </c>
      <c r="Z5" s="145"/>
      <c r="AA5" s="145"/>
      <c r="AB5" s="145"/>
      <c r="AC5" s="145">
        <v>9178680999</v>
      </c>
      <c r="AD5" s="145"/>
      <c r="AE5" s="145"/>
      <c r="AF5" s="145"/>
    </row>
    <row r="6" spans="1:33">
      <c r="A6" s="145" t="s">
        <v>12</v>
      </c>
      <c r="B6" s="145"/>
      <c r="C6" s="145"/>
      <c r="D6" s="145"/>
      <c r="E6" s="145">
        <v>9668796840</v>
      </c>
      <c r="F6" s="145"/>
      <c r="G6" s="145"/>
      <c r="H6" s="145"/>
      <c r="I6" s="145"/>
      <c r="J6" s="145" t="s">
        <v>12</v>
      </c>
      <c r="K6" s="145"/>
      <c r="L6" s="145"/>
      <c r="M6" s="145"/>
      <c r="N6" s="145"/>
      <c r="O6" s="145">
        <v>7326034010</v>
      </c>
      <c r="P6" s="145"/>
      <c r="Q6" s="145"/>
      <c r="R6" s="145"/>
      <c r="S6" s="145"/>
      <c r="T6" s="145"/>
      <c r="U6" s="146" t="s">
        <v>8</v>
      </c>
      <c r="V6" s="146"/>
      <c r="W6" s="146"/>
      <c r="X6" s="146"/>
      <c r="Y6" s="147" t="s">
        <v>185</v>
      </c>
      <c r="Z6" s="147"/>
      <c r="AA6" s="147"/>
      <c r="AB6" s="147"/>
      <c r="AC6" s="145" t="s">
        <v>185</v>
      </c>
      <c r="AD6" s="145"/>
      <c r="AE6" s="145"/>
      <c r="AF6" s="145"/>
    </row>
    <row r="7" spans="1:33">
      <c r="A7" s="145" t="s">
        <v>13</v>
      </c>
      <c r="B7" s="145"/>
      <c r="C7" s="145"/>
      <c r="D7" s="145"/>
      <c r="E7" s="145"/>
      <c r="F7" s="145"/>
      <c r="G7" s="145"/>
      <c r="H7" s="145"/>
      <c r="I7" s="145"/>
      <c r="J7" s="145" t="s">
        <v>13</v>
      </c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6" t="s">
        <v>45</v>
      </c>
      <c r="V7" s="146"/>
      <c r="W7" s="146"/>
      <c r="X7" s="146"/>
      <c r="Y7" s="149" t="s">
        <v>47</v>
      </c>
      <c r="Z7" s="149"/>
      <c r="AA7" s="149"/>
      <c r="AB7" s="149"/>
      <c r="AC7" s="145">
        <v>9777383841</v>
      </c>
      <c r="AD7" s="145"/>
      <c r="AE7" s="145"/>
      <c r="AF7" s="145"/>
    </row>
    <row r="8" spans="1:33">
      <c r="A8" s="148" t="s">
        <v>14</v>
      </c>
      <c r="B8" s="148"/>
      <c r="C8" s="148"/>
      <c r="D8" s="148"/>
      <c r="E8" s="148"/>
      <c r="F8" s="148"/>
      <c r="G8" s="148"/>
      <c r="H8" s="148"/>
      <c r="I8" s="148"/>
      <c r="J8" s="148" t="s">
        <v>15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6" t="s">
        <v>9</v>
      </c>
      <c r="V8" s="146"/>
      <c r="W8" s="146"/>
      <c r="X8" s="146"/>
      <c r="Y8" s="145" t="s">
        <v>185</v>
      </c>
      <c r="Z8" s="145"/>
      <c r="AA8" s="145"/>
      <c r="AB8" s="145"/>
      <c r="AC8" s="145" t="s">
        <v>185</v>
      </c>
      <c r="AD8" s="145"/>
      <c r="AE8" s="145"/>
      <c r="AF8" s="145"/>
    </row>
    <row r="9" spans="1:33">
      <c r="A9" s="146" t="s">
        <v>16</v>
      </c>
      <c r="B9" s="146"/>
      <c r="C9" s="146"/>
      <c r="D9" s="146"/>
      <c r="E9" s="145" t="s">
        <v>222</v>
      </c>
      <c r="F9" s="145"/>
      <c r="G9" s="145"/>
      <c r="H9" s="145"/>
      <c r="I9" s="145"/>
      <c r="J9" s="145" t="s">
        <v>18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6" t="s">
        <v>10</v>
      </c>
      <c r="V9" s="146"/>
      <c r="W9" s="146"/>
      <c r="X9" s="146"/>
      <c r="Y9" s="145" t="s">
        <v>221</v>
      </c>
      <c r="Z9" s="145"/>
      <c r="AA9" s="145"/>
      <c r="AB9" s="145"/>
      <c r="AC9" s="145">
        <v>7077233911</v>
      </c>
      <c r="AD9" s="145"/>
      <c r="AE9" s="145"/>
      <c r="AF9" s="145"/>
    </row>
    <row r="10" spans="1:33">
      <c r="A10" s="146" t="s">
        <v>12</v>
      </c>
      <c r="B10" s="146"/>
      <c r="C10" s="146"/>
      <c r="D10" s="146"/>
      <c r="E10" s="145">
        <v>9178830375</v>
      </c>
      <c r="F10" s="145"/>
      <c r="G10" s="145"/>
      <c r="H10" s="145"/>
      <c r="I10" s="145"/>
      <c r="J10" s="145" t="s">
        <v>12</v>
      </c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6"/>
      <c r="V10" s="146"/>
      <c r="W10" s="146"/>
      <c r="X10" s="146"/>
      <c r="Y10" s="145"/>
      <c r="Z10" s="145"/>
      <c r="AA10" s="145"/>
      <c r="AB10" s="145"/>
      <c r="AC10" s="145"/>
      <c r="AD10" s="145"/>
      <c r="AE10" s="145"/>
      <c r="AF10" s="145"/>
    </row>
    <row r="11" spans="1:33">
      <c r="A11" s="146" t="s">
        <v>13</v>
      </c>
      <c r="B11" s="146"/>
      <c r="C11" s="146"/>
      <c r="D11" s="146"/>
      <c r="E11" s="145"/>
      <c r="F11" s="145"/>
      <c r="G11" s="145"/>
      <c r="H11" s="145"/>
      <c r="I11" s="145"/>
      <c r="J11" s="145" t="s">
        <v>13</v>
      </c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/>
      <c r="V11" s="146"/>
      <c r="W11" s="146"/>
      <c r="X11" s="146"/>
      <c r="Y11" s="145"/>
      <c r="Z11" s="145"/>
      <c r="AA11" s="145"/>
      <c r="AB11" s="145"/>
      <c r="AC11" s="145"/>
      <c r="AD11" s="145"/>
      <c r="AE11" s="145"/>
      <c r="AF11" s="145"/>
    </row>
    <row r="12" spans="1:33" ht="52.5" customHeight="1">
      <c r="A12" s="150" t="s">
        <v>245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8"/>
    </row>
    <row r="13" spans="1:33" ht="28.5" customHeight="1">
      <c r="A13" s="131" t="s">
        <v>19</v>
      </c>
      <c r="B13" s="151" t="s">
        <v>20</v>
      </c>
      <c r="C13" s="131" t="s">
        <v>21</v>
      </c>
      <c r="D13" s="131" t="s">
        <v>22</v>
      </c>
      <c r="E13" s="131" t="s">
        <v>258</v>
      </c>
      <c r="F13" s="131" t="s">
        <v>186</v>
      </c>
      <c r="G13" s="131" t="s">
        <v>192</v>
      </c>
      <c r="H13" s="132" t="s">
        <v>205</v>
      </c>
      <c r="I13" s="132"/>
      <c r="J13" s="132"/>
      <c r="K13" s="132" t="s">
        <v>206</v>
      </c>
      <c r="L13" s="132"/>
      <c r="M13" s="132"/>
      <c r="N13" s="131" t="s">
        <v>44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 t="s">
        <v>38</v>
      </c>
      <c r="AA13" s="131"/>
      <c r="AB13" s="131"/>
      <c r="AC13" s="132" t="s">
        <v>39</v>
      </c>
      <c r="AD13" s="131" t="s">
        <v>40</v>
      </c>
      <c r="AE13" s="133" t="s">
        <v>41</v>
      </c>
      <c r="AF13" s="133" t="s">
        <v>42</v>
      </c>
    </row>
    <row r="14" spans="1:33" ht="48.6" customHeight="1">
      <c r="A14" s="131"/>
      <c r="B14" s="151"/>
      <c r="C14" s="131"/>
      <c r="D14" s="131"/>
      <c r="E14" s="131"/>
      <c r="F14" s="131"/>
      <c r="G14" s="131"/>
      <c r="H14" s="27" t="s">
        <v>207</v>
      </c>
      <c r="I14" s="27" t="s">
        <v>208</v>
      </c>
      <c r="J14" s="27" t="s">
        <v>209</v>
      </c>
      <c r="K14" s="27" t="s">
        <v>207</v>
      </c>
      <c r="L14" s="27" t="s">
        <v>208</v>
      </c>
      <c r="M14" s="27" t="s">
        <v>209</v>
      </c>
      <c r="N14" s="9" t="s">
        <v>26</v>
      </c>
      <c r="O14" s="9" t="s">
        <v>27</v>
      </c>
      <c r="P14" s="9" t="s">
        <v>28</v>
      </c>
      <c r="Q14" s="9" t="s">
        <v>29</v>
      </c>
      <c r="R14" s="9" t="s">
        <v>30</v>
      </c>
      <c r="S14" s="9" t="s">
        <v>31</v>
      </c>
      <c r="T14" s="9" t="s">
        <v>32</v>
      </c>
      <c r="U14" s="9" t="s">
        <v>33</v>
      </c>
      <c r="V14" s="9" t="s">
        <v>34</v>
      </c>
      <c r="W14" s="9" t="s">
        <v>35</v>
      </c>
      <c r="X14" s="9" t="s">
        <v>36</v>
      </c>
      <c r="Y14" s="9" t="s">
        <v>37</v>
      </c>
      <c r="Z14" s="9" t="s">
        <v>1</v>
      </c>
      <c r="AA14" s="35" t="s">
        <v>2</v>
      </c>
      <c r="AB14" s="35" t="s">
        <v>0</v>
      </c>
      <c r="AC14" s="132"/>
      <c r="AD14" s="131"/>
      <c r="AE14" s="133"/>
      <c r="AF14" s="133"/>
    </row>
    <row r="15" spans="1:33" s="22" customFormat="1" ht="28.5" customHeight="1">
      <c r="A15" s="10">
        <v>1</v>
      </c>
      <c r="B15" s="156" t="s">
        <v>178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43">
        <v>45748</v>
      </c>
      <c r="AF15" s="44" t="s">
        <v>57</v>
      </c>
    </row>
    <row r="16" spans="1:33" s="22" customFormat="1" ht="28.5" customHeight="1">
      <c r="A16" s="10">
        <v>2</v>
      </c>
      <c r="B16" s="73" t="s">
        <v>61</v>
      </c>
      <c r="C16" s="2" t="s">
        <v>51</v>
      </c>
      <c r="D16" s="2" t="s">
        <v>51</v>
      </c>
      <c r="E16" s="7">
        <v>21370120703</v>
      </c>
      <c r="F16" s="2" t="s">
        <v>112</v>
      </c>
      <c r="G16" s="39">
        <v>23</v>
      </c>
      <c r="H16" s="2">
        <v>14</v>
      </c>
      <c r="I16" s="2">
        <v>9</v>
      </c>
      <c r="J16" s="40">
        <v>23</v>
      </c>
      <c r="K16" s="2">
        <v>14</v>
      </c>
      <c r="L16" s="2">
        <v>15</v>
      </c>
      <c r="M16" s="41">
        <v>29</v>
      </c>
      <c r="N16" s="2">
        <v>0</v>
      </c>
      <c r="O16" s="2">
        <v>0</v>
      </c>
      <c r="P16" s="42">
        <v>0</v>
      </c>
      <c r="Q16" s="2">
        <v>0</v>
      </c>
      <c r="R16" s="2">
        <v>0</v>
      </c>
      <c r="S16" s="39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28</v>
      </c>
      <c r="AA16" s="2">
        <v>24</v>
      </c>
      <c r="AB16" s="2">
        <f>SUM(H16:J16)</f>
        <v>46</v>
      </c>
      <c r="AC16" s="2">
        <v>9178419463</v>
      </c>
      <c r="AD16" s="39">
        <v>8280438477</v>
      </c>
      <c r="AE16" s="43">
        <v>45749</v>
      </c>
      <c r="AF16" s="44" t="s">
        <v>58</v>
      </c>
    </row>
    <row r="17" spans="1:32" s="22" customFormat="1" ht="28.5" customHeight="1">
      <c r="A17" s="10">
        <v>3</v>
      </c>
      <c r="B17" s="73" t="s">
        <v>193</v>
      </c>
      <c r="C17" s="2" t="s">
        <v>51</v>
      </c>
      <c r="D17" s="2" t="s">
        <v>51</v>
      </c>
      <c r="E17" s="7">
        <v>21370120711</v>
      </c>
      <c r="F17" s="2" t="s">
        <v>112</v>
      </c>
      <c r="G17" s="39">
        <v>22</v>
      </c>
      <c r="H17" s="2">
        <v>19</v>
      </c>
      <c r="I17" s="2">
        <v>20</v>
      </c>
      <c r="J17" s="40">
        <f>SUM(H17:I17)</f>
        <v>39</v>
      </c>
      <c r="K17" s="2">
        <v>10</v>
      </c>
      <c r="L17" s="2">
        <v>12</v>
      </c>
      <c r="M17" s="41">
        <v>22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39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29</v>
      </c>
      <c r="AA17" s="2">
        <v>32</v>
      </c>
      <c r="AB17" s="2">
        <f>SUM(Z17:AA17)</f>
        <v>61</v>
      </c>
      <c r="AC17" s="2">
        <v>9937524887</v>
      </c>
      <c r="AD17" s="3">
        <v>8280438486</v>
      </c>
      <c r="AE17" s="43">
        <v>45750</v>
      </c>
      <c r="AF17" s="44" t="s">
        <v>62</v>
      </c>
    </row>
    <row r="18" spans="1:32" s="22" customFormat="1" ht="30.95" customHeight="1">
      <c r="A18" s="10">
        <v>4</v>
      </c>
      <c r="B18" s="74" t="s">
        <v>149</v>
      </c>
      <c r="C18" s="3" t="s">
        <v>150</v>
      </c>
      <c r="D18" s="3" t="s">
        <v>50</v>
      </c>
      <c r="E18" s="3">
        <v>2101103302</v>
      </c>
      <c r="F18" s="3" t="s">
        <v>115</v>
      </c>
      <c r="G18" s="39">
        <v>15</v>
      </c>
      <c r="H18" s="2" t="s">
        <v>60</v>
      </c>
      <c r="I18" s="2" t="s">
        <v>60</v>
      </c>
      <c r="J18" s="40" t="s">
        <v>60</v>
      </c>
      <c r="K18" s="2" t="s">
        <v>60</v>
      </c>
      <c r="L18" s="2" t="s">
        <v>60</v>
      </c>
      <c r="M18" s="41" t="s">
        <v>60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39">
        <v>28</v>
      </c>
      <c r="T18" s="3">
        <v>27</v>
      </c>
      <c r="U18" s="3">
        <v>36</v>
      </c>
      <c r="V18" s="3">
        <v>43</v>
      </c>
      <c r="W18" s="3">
        <v>56</v>
      </c>
      <c r="X18" s="3">
        <v>0</v>
      </c>
      <c r="Y18" s="3">
        <v>0</v>
      </c>
      <c r="Z18" s="3">
        <v>112</v>
      </c>
      <c r="AA18" s="3">
        <v>78</v>
      </c>
      <c r="AB18" s="2">
        <f>SUM(Z18:AA18)</f>
        <v>190</v>
      </c>
      <c r="AC18" s="3">
        <v>9668496962</v>
      </c>
      <c r="AD18" s="60">
        <v>8327725823</v>
      </c>
      <c r="AE18" s="43">
        <v>45751</v>
      </c>
      <c r="AF18" s="44" t="s">
        <v>59</v>
      </c>
    </row>
    <row r="19" spans="1:32" ht="30.95" customHeight="1">
      <c r="A19" s="10">
        <v>5</v>
      </c>
      <c r="B19" s="74" t="s">
        <v>149</v>
      </c>
      <c r="C19" s="3" t="s">
        <v>150</v>
      </c>
      <c r="D19" s="3" t="s">
        <v>50</v>
      </c>
      <c r="E19" s="3">
        <v>2101103302</v>
      </c>
      <c r="F19" s="3" t="s">
        <v>115</v>
      </c>
      <c r="G19" s="39">
        <v>15</v>
      </c>
      <c r="H19" s="2" t="s">
        <v>60</v>
      </c>
      <c r="I19" s="2" t="s">
        <v>60</v>
      </c>
      <c r="J19" s="40" t="s">
        <v>60</v>
      </c>
      <c r="K19" s="2" t="s">
        <v>60</v>
      </c>
      <c r="L19" s="2" t="s">
        <v>60</v>
      </c>
      <c r="M19" s="41" t="s">
        <v>60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39">
        <v>28</v>
      </c>
      <c r="T19" s="3">
        <v>27</v>
      </c>
      <c r="U19" s="3">
        <v>36</v>
      </c>
      <c r="V19" s="3">
        <v>43</v>
      </c>
      <c r="W19" s="3">
        <v>56</v>
      </c>
      <c r="X19" s="3">
        <v>0</v>
      </c>
      <c r="Y19" s="3">
        <v>0</v>
      </c>
      <c r="Z19" s="3">
        <v>112</v>
      </c>
      <c r="AA19" s="3">
        <v>78</v>
      </c>
      <c r="AB19" s="2">
        <f>SUM(Z19:AA19)</f>
        <v>190</v>
      </c>
      <c r="AC19" s="3">
        <v>9668496962</v>
      </c>
      <c r="AD19" s="60">
        <v>8327725823</v>
      </c>
      <c r="AE19" s="43">
        <v>45752</v>
      </c>
      <c r="AF19" s="44" t="s">
        <v>55</v>
      </c>
    </row>
    <row r="20" spans="1:32" ht="32.450000000000003" customHeight="1">
      <c r="A20" s="10">
        <v>6</v>
      </c>
      <c r="B20" s="122" t="s">
        <v>77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43">
        <v>45753</v>
      </c>
      <c r="AF20" s="44" t="s">
        <v>70</v>
      </c>
    </row>
    <row r="21" spans="1:32" ht="32.450000000000003" customHeight="1">
      <c r="A21" s="10">
        <v>7</v>
      </c>
      <c r="B21" s="73" t="s">
        <v>64</v>
      </c>
      <c r="C21" s="2" t="s">
        <v>51</v>
      </c>
      <c r="D21" s="2" t="s">
        <v>51</v>
      </c>
      <c r="E21" s="7">
        <v>21370120705</v>
      </c>
      <c r="F21" s="2" t="s">
        <v>112</v>
      </c>
      <c r="G21" s="39">
        <v>22</v>
      </c>
      <c r="H21" s="2">
        <v>11</v>
      </c>
      <c r="I21" s="2">
        <v>10</v>
      </c>
      <c r="J21" s="40">
        <f>SUM(H21:I21)</f>
        <v>21</v>
      </c>
      <c r="K21" s="2">
        <v>10</v>
      </c>
      <c r="L21" s="2">
        <v>11</v>
      </c>
      <c r="M21" s="41">
        <f>SUM(K21:L21)</f>
        <v>21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39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21</v>
      </c>
      <c r="AA21" s="2">
        <v>21</v>
      </c>
      <c r="AB21" s="2">
        <f>SUM(Z21:AA21)</f>
        <v>42</v>
      </c>
      <c r="AC21" s="2">
        <v>8018025572</v>
      </c>
      <c r="AD21" s="3">
        <v>9777738605</v>
      </c>
      <c r="AE21" s="108">
        <v>45754</v>
      </c>
      <c r="AF21" s="114" t="s">
        <v>56</v>
      </c>
    </row>
    <row r="22" spans="1:32" ht="32.450000000000003" customHeight="1">
      <c r="A22" s="10">
        <v>8</v>
      </c>
      <c r="B22" s="73" t="s">
        <v>65</v>
      </c>
      <c r="C22" s="2" t="s">
        <v>51</v>
      </c>
      <c r="D22" s="2" t="s">
        <v>51</v>
      </c>
      <c r="E22" s="7">
        <v>21370120719</v>
      </c>
      <c r="F22" s="3" t="s">
        <v>112</v>
      </c>
      <c r="G22" s="39">
        <v>20</v>
      </c>
      <c r="H22" s="2">
        <v>13</v>
      </c>
      <c r="I22" s="2">
        <v>8</v>
      </c>
      <c r="J22" s="40">
        <f>SUM(H22:I22)</f>
        <v>21</v>
      </c>
      <c r="K22" s="2">
        <v>8</v>
      </c>
      <c r="L22" s="2">
        <v>4</v>
      </c>
      <c r="M22" s="41">
        <f>SUM(K22:L22)</f>
        <v>12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39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21</v>
      </c>
      <c r="AA22" s="2">
        <v>12</v>
      </c>
      <c r="AB22" s="2">
        <f>SUM(Z22:AA22)</f>
        <v>33</v>
      </c>
      <c r="AC22" s="2">
        <v>9178697444</v>
      </c>
      <c r="AD22" s="3">
        <v>8280438479</v>
      </c>
      <c r="AE22" s="109"/>
      <c r="AF22" s="115"/>
    </row>
    <row r="23" spans="1:32" ht="32.450000000000003" customHeight="1">
      <c r="A23" s="10">
        <v>9</v>
      </c>
      <c r="B23" s="124" t="s">
        <v>53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43">
        <v>45755</v>
      </c>
      <c r="AF23" s="44" t="s">
        <v>57</v>
      </c>
    </row>
    <row r="24" spans="1:32" ht="32.450000000000003" customHeight="1">
      <c r="A24" s="10">
        <v>10</v>
      </c>
      <c r="B24" s="73" t="s">
        <v>63</v>
      </c>
      <c r="C24" s="2" t="s">
        <v>80</v>
      </c>
      <c r="D24" s="2" t="s">
        <v>51</v>
      </c>
      <c r="E24" s="7">
        <v>21370120712</v>
      </c>
      <c r="F24" s="2" t="s">
        <v>112</v>
      </c>
      <c r="G24" s="39">
        <v>20</v>
      </c>
      <c r="H24" s="2">
        <v>12</v>
      </c>
      <c r="I24" s="2">
        <v>8</v>
      </c>
      <c r="J24" s="40">
        <f>SUM(H24:I24)</f>
        <v>20</v>
      </c>
      <c r="K24" s="2">
        <v>13</v>
      </c>
      <c r="L24" s="2">
        <v>10</v>
      </c>
      <c r="M24" s="41">
        <f>SUM(K24:L24)</f>
        <v>23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39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25</v>
      </c>
      <c r="AA24" s="2">
        <v>18</v>
      </c>
      <c r="AB24" s="2">
        <f>SUM(Z24:AA24)</f>
        <v>43</v>
      </c>
      <c r="AC24" s="2">
        <v>9777375614</v>
      </c>
      <c r="AD24" s="3">
        <v>8280438486</v>
      </c>
      <c r="AE24" s="108">
        <v>45756</v>
      </c>
      <c r="AF24" s="114" t="s">
        <v>58</v>
      </c>
    </row>
    <row r="25" spans="1:32" ht="32.450000000000003" customHeight="1">
      <c r="A25" s="10">
        <v>11</v>
      </c>
      <c r="B25" s="73" t="s">
        <v>63</v>
      </c>
      <c r="C25" s="2" t="s">
        <v>210</v>
      </c>
      <c r="D25" s="2" t="s">
        <v>51</v>
      </c>
      <c r="E25" s="7">
        <v>21370120725</v>
      </c>
      <c r="F25" s="2" t="s">
        <v>112</v>
      </c>
      <c r="G25" s="39">
        <v>20</v>
      </c>
      <c r="H25" s="2">
        <v>13</v>
      </c>
      <c r="I25" s="2">
        <v>8</v>
      </c>
      <c r="J25" s="40">
        <f>SUM(H25:I25)</f>
        <v>21</v>
      </c>
      <c r="K25" s="2">
        <v>13</v>
      </c>
      <c r="L25" s="2">
        <v>7</v>
      </c>
      <c r="M25" s="41">
        <f>SUM(K25:L25)</f>
        <v>20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39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26</v>
      </c>
      <c r="AA25" s="2">
        <v>15</v>
      </c>
      <c r="AB25" s="2">
        <f>SUM(Z25:AA25)</f>
        <v>41</v>
      </c>
      <c r="AC25" s="2">
        <v>9692670677</v>
      </c>
      <c r="AD25" s="3">
        <v>8280438486</v>
      </c>
      <c r="AE25" s="109"/>
      <c r="AF25" s="115"/>
    </row>
    <row r="26" spans="1:32" ht="32.450000000000003" customHeight="1">
      <c r="A26" s="10">
        <v>12</v>
      </c>
      <c r="B26" s="74" t="s">
        <v>141</v>
      </c>
      <c r="C26" s="3" t="s">
        <v>140</v>
      </c>
      <c r="D26" s="3" t="s">
        <v>50</v>
      </c>
      <c r="E26" s="3">
        <v>21011008501</v>
      </c>
      <c r="F26" s="3" t="s">
        <v>223</v>
      </c>
      <c r="G26" s="39">
        <v>18</v>
      </c>
      <c r="H26" s="2" t="s">
        <v>60</v>
      </c>
      <c r="I26" s="2" t="s">
        <v>60</v>
      </c>
      <c r="J26" s="40" t="s">
        <v>60</v>
      </c>
      <c r="K26" s="2" t="s">
        <v>60</v>
      </c>
      <c r="L26" s="2" t="s">
        <v>60</v>
      </c>
      <c r="M26" s="41">
        <v>0</v>
      </c>
      <c r="N26" s="3">
        <v>20</v>
      </c>
      <c r="O26" s="3">
        <v>10</v>
      </c>
      <c r="P26" s="3">
        <v>12</v>
      </c>
      <c r="Q26" s="3">
        <v>19</v>
      </c>
      <c r="R26" s="3">
        <v>12</v>
      </c>
      <c r="S26" s="39">
        <v>17</v>
      </c>
      <c r="T26" s="3">
        <v>15</v>
      </c>
      <c r="U26" s="3">
        <v>13</v>
      </c>
      <c r="V26" s="3">
        <v>0</v>
      </c>
      <c r="W26" s="3">
        <v>0</v>
      </c>
      <c r="X26" s="3">
        <v>0</v>
      </c>
      <c r="Y26" s="3">
        <v>0</v>
      </c>
      <c r="Z26" s="3">
        <v>57</v>
      </c>
      <c r="AA26" s="3">
        <v>61</v>
      </c>
      <c r="AB26" s="2">
        <f>SUM(Z26:AA26)</f>
        <v>118</v>
      </c>
      <c r="AC26" s="3">
        <v>789432201</v>
      </c>
      <c r="AD26" s="5">
        <v>82804388477</v>
      </c>
      <c r="AE26" s="43">
        <v>45757</v>
      </c>
      <c r="AF26" s="44" t="s">
        <v>62</v>
      </c>
    </row>
    <row r="27" spans="1:32" ht="32.450000000000003" customHeight="1">
      <c r="A27" s="10">
        <v>13</v>
      </c>
      <c r="B27" s="74" t="s">
        <v>141</v>
      </c>
      <c r="C27" s="3" t="s">
        <v>140</v>
      </c>
      <c r="D27" s="3" t="s">
        <v>50</v>
      </c>
      <c r="E27" s="3">
        <v>21011008502</v>
      </c>
      <c r="F27" s="3" t="s">
        <v>223</v>
      </c>
      <c r="G27" s="39">
        <v>19</v>
      </c>
      <c r="H27" s="2" t="s">
        <v>60</v>
      </c>
      <c r="I27" s="2" t="s">
        <v>60</v>
      </c>
      <c r="J27" s="40" t="s">
        <v>60</v>
      </c>
      <c r="K27" s="2" t="s">
        <v>60</v>
      </c>
      <c r="L27" s="2" t="s">
        <v>60</v>
      </c>
      <c r="M27" s="41">
        <v>0</v>
      </c>
      <c r="N27" s="3">
        <v>20</v>
      </c>
      <c r="O27" s="3">
        <v>10</v>
      </c>
      <c r="P27" s="3">
        <v>12</v>
      </c>
      <c r="Q27" s="3">
        <v>19</v>
      </c>
      <c r="R27" s="3">
        <v>12</v>
      </c>
      <c r="S27" s="39">
        <v>17</v>
      </c>
      <c r="T27" s="3">
        <v>15</v>
      </c>
      <c r="U27" s="3">
        <v>13</v>
      </c>
      <c r="V27" s="3">
        <v>0</v>
      </c>
      <c r="W27" s="3">
        <v>0</v>
      </c>
      <c r="X27" s="3">
        <v>0</v>
      </c>
      <c r="Y27" s="3">
        <v>0</v>
      </c>
      <c r="Z27" s="3">
        <v>57</v>
      </c>
      <c r="AA27" s="3">
        <v>61</v>
      </c>
      <c r="AB27" s="2">
        <f>SUM(Z27:AA27)</f>
        <v>118</v>
      </c>
      <c r="AC27" s="3">
        <v>789432201</v>
      </c>
      <c r="AD27" s="5">
        <v>82804388477</v>
      </c>
      <c r="AE27" s="43">
        <v>45758</v>
      </c>
      <c r="AF27" s="44" t="s">
        <v>59</v>
      </c>
    </row>
    <row r="28" spans="1:32" ht="32.450000000000003" customHeight="1">
      <c r="A28" s="10">
        <v>14</v>
      </c>
      <c r="B28" s="73" t="s">
        <v>198</v>
      </c>
      <c r="C28" s="2" t="s">
        <v>144</v>
      </c>
      <c r="D28" s="2" t="s">
        <v>51</v>
      </c>
      <c r="E28" s="7">
        <v>21370120714</v>
      </c>
      <c r="F28" s="2" t="s">
        <v>112</v>
      </c>
      <c r="G28" s="39">
        <v>20</v>
      </c>
      <c r="H28" s="2">
        <v>15</v>
      </c>
      <c r="I28" s="2">
        <v>14</v>
      </c>
      <c r="J28" s="40">
        <f>SUM(H28:I28)</f>
        <v>29</v>
      </c>
      <c r="K28" s="2">
        <v>15</v>
      </c>
      <c r="L28" s="2">
        <v>13</v>
      </c>
      <c r="M28" s="41" t="e">
        <f>SUM(#REF!)</f>
        <v>#REF!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39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v>30</v>
      </c>
      <c r="AA28" s="2">
        <v>27</v>
      </c>
      <c r="AB28" s="2">
        <f>SUM(Z28:AA28)</f>
        <v>57</v>
      </c>
      <c r="AC28" s="2">
        <v>9777590575</v>
      </c>
      <c r="AD28" s="2">
        <v>8280438477</v>
      </c>
      <c r="AE28" s="108">
        <v>45759</v>
      </c>
      <c r="AF28" s="114" t="s">
        <v>55</v>
      </c>
    </row>
    <row r="29" spans="1:32" ht="32.450000000000003" customHeight="1">
      <c r="A29" s="10">
        <v>15</v>
      </c>
      <c r="B29" s="75" t="s">
        <v>199</v>
      </c>
      <c r="C29" s="4" t="s">
        <v>68</v>
      </c>
      <c r="D29" s="2" t="s">
        <v>51</v>
      </c>
      <c r="E29" s="7">
        <v>21370120715</v>
      </c>
      <c r="F29" s="2" t="s">
        <v>112</v>
      </c>
      <c r="G29" s="39">
        <v>20</v>
      </c>
      <c r="H29" s="2">
        <v>21</v>
      </c>
      <c r="I29" s="2">
        <v>14</v>
      </c>
      <c r="J29" s="40">
        <f>SUM(H29:I29)</f>
        <v>35</v>
      </c>
      <c r="K29" s="2">
        <v>10</v>
      </c>
      <c r="L29" s="2">
        <v>15</v>
      </c>
      <c r="M29" s="41">
        <f>SUM(K29:L29)</f>
        <v>25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39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v>31</v>
      </c>
      <c r="AA29" s="2">
        <v>29</v>
      </c>
      <c r="AB29" s="2">
        <v>60</v>
      </c>
      <c r="AC29" s="2">
        <v>9556407049</v>
      </c>
      <c r="AD29" s="2">
        <v>8280438477</v>
      </c>
      <c r="AE29" s="109"/>
      <c r="AF29" s="115"/>
    </row>
    <row r="30" spans="1:32" ht="32.450000000000003" customHeight="1">
      <c r="A30" s="10">
        <v>16</v>
      </c>
      <c r="B30" s="155" t="s">
        <v>77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43">
        <v>45760</v>
      </c>
      <c r="AF30" s="44" t="s">
        <v>70</v>
      </c>
    </row>
    <row r="31" spans="1:32" ht="32.450000000000003" customHeight="1">
      <c r="A31" s="10">
        <v>17</v>
      </c>
      <c r="B31" s="152" t="s">
        <v>211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4"/>
      <c r="AE31" s="43">
        <v>45761</v>
      </c>
      <c r="AF31" s="44" t="s">
        <v>56</v>
      </c>
    </row>
    <row r="32" spans="1:32" ht="32.450000000000003" customHeight="1">
      <c r="A32" s="10">
        <v>18</v>
      </c>
      <c r="B32" s="124" t="s">
        <v>53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43">
        <v>45762</v>
      </c>
      <c r="AF32" s="44" t="s">
        <v>57</v>
      </c>
    </row>
    <row r="33" spans="1:32" ht="32.450000000000003" customHeight="1">
      <c r="A33" s="10">
        <v>19</v>
      </c>
      <c r="B33" s="74" t="s">
        <v>48</v>
      </c>
      <c r="C33" s="3" t="s">
        <v>49</v>
      </c>
      <c r="D33" s="3" t="s">
        <v>113</v>
      </c>
      <c r="E33" s="3">
        <v>21011000403</v>
      </c>
      <c r="F33" s="3" t="s">
        <v>115</v>
      </c>
      <c r="G33" s="39">
        <v>10</v>
      </c>
      <c r="H33" s="2" t="s">
        <v>60</v>
      </c>
      <c r="I33" s="2" t="s">
        <v>60</v>
      </c>
      <c r="J33" s="40" t="s">
        <v>60</v>
      </c>
      <c r="K33" s="2" t="s">
        <v>60</v>
      </c>
      <c r="L33" s="2" t="s">
        <v>60</v>
      </c>
      <c r="M33" s="41">
        <v>0</v>
      </c>
      <c r="N33" s="3">
        <v>17</v>
      </c>
      <c r="O33" s="3">
        <v>21</v>
      </c>
      <c r="P33" s="3">
        <v>19</v>
      </c>
      <c r="Q33" s="3">
        <v>17</v>
      </c>
      <c r="R33" s="3">
        <v>17</v>
      </c>
      <c r="S33" s="39">
        <v>19</v>
      </c>
      <c r="T33" s="3">
        <v>21</v>
      </c>
      <c r="U33" s="3">
        <v>21</v>
      </c>
      <c r="V33" s="3">
        <v>18</v>
      </c>
      <c r="W33" s="3">
        <v>20</v>
      </c>
      <c r="X33" s="3">
        <v>0</v>
      </c>
      <c r="Y33" s="3">
        <v>0</v>
      </c>
      <c r="Z33" s="3">
        <v>86</v>
      </c>
      <c r="AA33" s="3">
        <v>104</v>
      </c>
      <c r="AB33" s="2">
        <f>SUM(Z33:AA33)</f>
        <v>190</v>
      </c>
      <c r="AC33" s="3">
        <v>8328997031</v>
      </c>
      <c r="AD33" s="3">
        <v>8280438493</v>
      </c>
      <c r="AE33" s="43">
        <v>45763</v>
      </c>
      <c r="AF33" s="44" t="s">
        <v>58</v>
      </c>
    </row>
    <row r="34" spans="1:32" ht="32.450000000000003" customHeight="1">
      <c r="A34" s="10">
        <v>20</v>
      </c>
      <c r="B34" s="74" t="s">
        <v>84</v>
      </c>
      <c r="C34" s="3" t="s">
        <v>49</v>
      </c>
      <c r="D34" s="3" t="s">
        <v>113</v>
      </c>
      <c r="E34" s="3">
        <v>21011002701</v>
      </c>
      <c r="F34" s="3" t="s">
        <v>112</v>
      </c>
      <c r="G34" s="39">
        <v>1</v>
      </c>
      <c r="H34" s="2" t="s">
        <v>60</v>
      </c>
      <c r="I34" s="2" t="s">
        <v>60</v>
      </c>
      <c r="J34" s="40" t="s">
        <v>60</v>
      </c>
      <c r="K34" s="2" t="s">
        <v>60</v>
      </c>
      <c r="L34" s="2" t="s">
        <v>60</v>
      </c>
      <c r="M34" s="41">
        <v>0</v>
      </c>
      <c r="N34" s="3">
        <v>14</v>
      </c>
      <c r="O34" s="3">
        <v>10</v>
      </c>
      <c r="P34" s="3">
        <v>11</v>
      </c>
      <c r="Q34" s="3">
        <v>12</v>
      </c>
      <c r="R34" s="3">
        <v>12</v>
      </c>
      <c r="S34" s="39">
        <v>5</v>
      </c>
      <c r="T34" s="3">
        <v>4</v>
      </c>
      <c r="U34" s="3">
        <v>6</v>
      </c>
      <c r="V34" s="3">
        <v>0</v>
      </c>
      <c r="W34" s="3">
        <v>0</v>
      </c>
      <c r="X34" s="3">
        <v>0</v>
      </c>
      <c r="Y34" s="3">
        <v>0</v>
      </c>
      <c r="Z34" s="3">
        <v>31</v>
      </c>
      <c r="AA34" s="3">
        <v>43</v>
      </c>
      <c r="AB34" s="2">
        <f>SUM(Z34:AA34)</f>
        <v>74</v>
      </c>
      <c r="AC34" s="45">
        <v>9937245007</v>
      </c>
      <c r="AD34" s="3">
        <v>8280438473</v>
      </c>
      <c r="AE34" s="43">
        <v>45764</v>
      </c>
      <c r="AF34" s="44" t="s">
        <v>62</v>
      </c>
    </row>
    <row r="35" spans="1:32" ht="32.450000000000003" customHeight="1">
      <c r="A35" s="10">
        <v>21</v>
      </c>
      <c r="B35" s="157" t="s">
        <v>224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9"/>
      <c r="AE35" s="43">
        <v>45765</v>
      </c>
      <c r="AF35" s="44" t="s">
        <v>59</v>
      </c>
    </row>
    <row r="36" spans="1:32" ht="32.450000000000003" customHeight="1">
      <c r="A36" s="10">
        <v>22</v>
      </c>
      <c r="B36" s="74" t="s">
        <v>123</v>
      </c>
      <c r="C36" s="3" t="s">
        <v>49</v>
      </c>
      <c r="D36" s="3" t="s">
        <v>113</v>
      </c>
      <c r="E36" s="3">
        <v>21011011901</v>
      </c>
      <c r="F36" s="3" t="s">
        <v>115</v>
      </c>
      <c r="G36" s="39">
        <v>8</v>
      </c>
      <c r="H36" s="2" t="s">
        <v>60</v>
      </c>
      <c r="I36" s="2" t="s">
        <v>60</v>
      </c>
      <c r="J36" s="40" t="s">
        <v>60</v>
      </c>
      <c r="K36" s="2" t="s">
        <v>60</v>
      </c>
      <c r="L36" s="2" t="s">
        <v>60</v>
      </c>
      <c r="M36" s="41">
        <v>0</v>
      </c>
      <c r="N36" s="3">
        <v>20</v>
      </c>
      <c r="O36" s="3">
        <v>22</v>
      </c>
      <c r="P36" s="3">
        <v>22</v>
      </c>
      <c r="Q36" s="3">
        <v>25</v>
      </c>
      <c r="R36" s="3">
        <v>21</v>
      </c>
      <c r="S36" s="39">
        <v>24</v>
      </c>
      <c r="T36" s="3">
        <v>24</v>
      </c>
      <c r="U36" s="3">
        <v>17</v>
      </c>
      <c r="V36" s="3">
        <v>0</v>
      </c>
      <c r="W36" s="3">
        <v>0</v>
      </c>
      <c r="X36" s="3">
        <v>0</v>
      </c>
      <c r="Y36" s="3">
        <v>0</v>
      </c>
      <c r="Z36" s="3">
        <v>60</v>
      </c>
      <c r="AA36" s="3">
        <v>115</v>
      </c>
      <c r="AB36" s="3">
        <f>SUM(Z36:AA36)</f>
        <v>175</v>
      </c>
      <c r="AC36" s="3">
        <v>9938822832</v>
      </c>
      <c r="AD36" s="3">
        <v>8280438506</v>
      </c>
      <c r="AE36" s="43">
        <v>45766</v>
      </c>
      <c r="AF36" s="44" t="s">
        <v>55</v>
      </c>
    </row>
    <row r="37" spans="1:32" ht="32.450000000000003" customHeight="1">
      <c r="A37" s="10">
        <v>23</v>
      </c>
      <c r="B37" s="122" t="s">
        <v>77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43">
        <v>45767</v>
      </c>
      <c r="AF37" s="44" t="s">
        <v>70</v>
      </c>
    </row>
    <row r="38" spans="1:32" ht="32.450000000000003" customHeight="1">
      <c r="A38" s="10">
        <v>24</v>
      </c>
      <c r="B38" s="73" t="s">
        <v>76</v>
      </c>
      <c r="C38" s="2" t="s">
        <v>49</v>
      </c>
      <c r="D38" s="2" t="s">
        <v>50</v>
      </c>
      <c r="E38" s="2">
        <v>21011006801</v>
      </c>
      <c r="F38" s="2" t="s">
        <v>115</v>
      </c>
      <c r="G38" s="39">
        <v>10</v>
      </c>
      <c r="H38" s="2" t="s">
        <v>60</v>
      </c>
      <c r="I38" s="2" t="s">
        <v>60</v>
      </c>
      <c r="J38" s="40" t="s">
        <v>60</v>
      </c>
      <c r="K38" s="2" t="s">
        <v>60</v>
      </c>
      <c r="L38" s="2" t="s">
        <v>60</v>
      </c>
      <c r="M38" s="41"/>
      <c r="N38" s="2">
        <v>20</v>
      </c>
      <c r="O38" s="2">
        <v>16</v>
      </c>
      <c r="P38" s="2">
        <v>19</v>
      </c>
      <c r="Q38" s="2">
        <v>11</v>
      </c>
      <c r="R38" s="2">
        <v>23</v>
      </c>
      <c r="S38" s="39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3">
        <v>30</v>
      </c>
      <c r="AA38" s="3">
        <v>37</v>
      </c>
      <c r="AB38" s="2">
        <f>SUM(Z38:AA38)</f>
        <v>67</v>
      </c>
      <c r="AC38" s="2">
        <v>9777209926</v>
      </c>
      <c r="AD38" s="3">
        <v>8280438528</v>
      </c>
      <c r="AE38" s="43">
        <v>45768</v>
      </c>
      <c r="AF38" s="44" t="s">
        <v>56</v>
      </c>
    </row>
    <row r="39" spans="1:32" ht="32.450000000000003" customHeight="1">
      <c r="A39" s="10">
        <v>25</v>
      </c>
      <c r="B39" s="124" t="s">
        <v>53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43">
        <v>45769</v>
      </c>
      <c r="AF39" s="44" t="s">
        <v>57</v>
      </c>
    </row>
    <row r="40" spans="1:32" ht="32.450000000000003" customHeight="1">
      <c r="A40" s="10">
        <v>26</v>
      </c>
      <c r="B40" s="74" t="s">
        <v>72</v>
      </c>
      <c r="C40" s="3" t="s">
        <v>49</v>
      </c>
      <c r="D40" s="3" t="s">
        <v>113</v>
      </c>
      <c r="E40" s="3">
        <v>21011007202</v>
      </c>
      <c r="F40" s="3" t="s">
        <v>118</v>
      </c>
      <c r="G40" s="39">
        <v>14</v>
      </c>
      <c r="H40" s="2" t="s">
        <v>60</v>
      </c>
      <c r="I40" s="2" t="s">
        <v>60</v>
      </c>
      <c r="J40" s="40" t="s">
        <v>60</v>
      </c>
      <c r="K40" s="2" t="s">
        <v>60</v>
      </c>
      <c r="L40" s="2" t="s">
        <v>60</v>
      </c>
      <c r="M40" s="41">
        <v>0</v>
      </c>
      <c r="N40" s="3">
        <v>12</v>
      </c>
      <c r="O40" s="3">
        <v>7</v>
      </c>
      <c r="P40" s="3">
        <v>8</v>
      </c>
      <c r="Q40" s="3">
        <v>9</v>
      </c>
      <c r="R40" s="3">
        <v>7</v>
      </c>
      <c r="S40" s="39">
        <v>10</v>
      </c>
      <c r="T40" s="3">
        <v>10</v>
      </c>
      <c r="U40" s="3">
        <v>11</v>
      </c>
      <c r="V40" s="3">
        <v>14</v>
      </c>
      <c r="W40" s="3">
        <v>11</v>
      </c>
      <c r="X40" s="3">
        <v>0</v>
      </c>
      <c r="Y40" s="3">
        <v>0</v>
      </c>
      <c r="Z40" s="3">
        <v>34</v>
      </c>
      <c r="AA40" s="3">
        <v>65</v>
      </c>
      <c r="AB40" s="2">
        <f>SUM(Z40:AA40)</f>
        <v>99</v>
      </c>
      <c r="AC40" s="2">
        <v>9861131929</v>
      </c>
      <c r="AD40" s="3">
        <v>8280438537</v>
      </c>
      <c r="AE40" s="43">
        <v>45770</v>
      </c>
      <c r="AF40" s="44" t="s">
        <v>58</v>
      </c>
    </row>
    <row r="41" spans="1:32" ht="32.450000000000003" customHeight="1">
      <c r="A41" s="10">
        <v>27</v>
      </c>
      <c r="B41" s="74" t="s">
        <v>116</v>
      </c>
      <c r="C41" s="3" t="s">
        <v>49</v>
      </c>
      <c r="D41" s="3" t="s">
        <v>113</v>
      </c>
      <c r="E41" s="3">
        <v>21011007101</v>
      </c>
      <c r="F41" s="3" t="s">
        <v>115</v>
      </c>
      <c r="G41" s="39">
        <v>20</v>
      </c>
      <c r="H41" s="2" t="s">
        <v>60</v>
      </c>
      <c r="I41" s="2" t="s">
        <v>60</v>
      </c>
      <c r="J41" s="40" t="s">
        <v>60</v>
      </c>
      <c r="K41" s="2" t="s">
        <v>60</v>
      </c>
      <c r="L41" s="2" t="s">
        <v>60</v>
      </c>
      <c r="M41" s="41">
        <v>0</v>
      </c>
      <c r="N41" s="3">
        <v>18</v>
      </c>
      <c r="O41" s="3">
        <v>10</v>
      </c>
      <c r="P41" s="3">
        <v>15</v>
      </c>
      <c r="Q41" s="3">
        <v>17</v>
      </c>
      <c r="R41" s="3">
        <v>17</v>
      </c>
      <c r="S41" s="39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24</v>
      </c>
      <c r="AA41" s="3">
        <v>52</v>
      </c>
      <c r="AB41" s="2">
        <f>SUM(Z41:AA41)</f>
        <v>76</v>
      </c>
      <c r="AC41" s="3">
        <v>9556256804</v>
      </c>
      <c r="AD41" s="3">
        <v>8280438531</v>
      </c>
      <c r="AE41" s="43">
        <v>45771</v>
      </c>
      <c r="AF41" s="44" t="s">
        <v>62</v>
      </c>
    </row>
    <row r="42" spans="1:32" ht="32.450000000000003" customHeight="1">
      <c r="A42" s="10">
        <v>28</v>
      </c>
      <c r="B42" s="74" t="s">
        <v>106</v>
      </c>
      <c r="C42" s="2" t="s">
        <v>135</v>
      </c>
      <c r="D42" s="3" t="s">
        <v>113</v>
      </c>
      <c r="E42" s="3">
        <v>21011008201</v>
      </c>
      <c r="F42" s="3" t="s">
        <v>115</v>
      </c>
      <c r="G42" s="39">
        <v>15</v>
      </c>
      <c r="H42" s="2" t="s">
        <v>60</v>
      </c>
      <c r="I42" s="2" t="s">
        <v>60</v>
      </c>
      <c r="J42" s="40" t="s">
        <v>60</v>
      </c>
      <c r="K42" s="2" t="s">
        <v>60</v>
      </c>
      <c r="L42" s="2" t="s">
        <v>60</v>
      </c>
      <c r="M42" s="41">
        <v>0</v>
      </c>
      <c r="N42" s="3">
        <v>22</v>
      </c>
      <c r="O42" s="3">
        <v>25</v>
      </c>
      <c r="P42" s="3">
        <v>32</v>
      </c>
      <c r="Q42" s="3">
        <v>32</v>
      </c>
      <c r="R42" s="3">
        <v>21</v>
      </c>
      <c r="S42" s="39">
        <v>37</v>
      </c>
      <c r="T42" s="3">
        <v>33</v>
      </c>
      <c r="U42" s="3">
        <v>34</v>
      </c>
      <c r="V42" s="3">
        <v>0</v>
      </c>
      <c r="W42" s="3">
        <v>0</v>
      </c>
      <c r="X42" s="3">
        <v>0</v>
      </c>
      <c r="Y42" s="3">
        <v>0</v>
      </c>
      <c r="Z42" s="2">
        <v>94</v>
      </c>
      <c r="AA42" s="2">
        <v>142</v>
      </c>
      <c r="AB42" s="3">
        <f>SUM(Z42:AA42)</f>
        <v>236</v>
      </c>
      <c r="AC42" s="2">
        <v>9777050659</v>
      </c>
      <c r="AD42" s="3">
        <v>8280438496</v>
      </c>
      <c r="AE42" s="43">
        <v>45772</v>
      </c>
      <c r="AF42" s="44" t="s">
        <v>59</v>
      </c>
    </row>
    <row r="43" spans="1:32" ht="32.450000000000003" customHeight="1">
      <c r="A43" s="10">
        <v>29</v>
      </c>
      <c r="B43" s="74" t="s">
        <v>106</v>
      </c>
      <c r="C43" s="2" t="s">
        <v>135</v>
      </c>
      <c r="D43" s="3" t="s">
        <v>113</v>
      </c>
      <c r="E43" s="3">
        <v>21011008202</v>
      </c>
      <c r="F43" s="3" t="s">
        <v>115</v>
      </c>
      <c r="G43" s="39">
        <v>15</v>
      </c>
      <c r="H43" s="2" t="s">
        <v>60</v>
      </c>
      <c r="I43" s="2" t="s">
        <v>60</v>
      </c>
      <c r="J43" s="40" t="s">
        <v>60</v>
      </c>
      <c r="K43" s="2" t="s">
        <v>60</v>
      </c>
      <c r="L43" s="2" t="s">
        <v>60</v>
      </c>
      <c r="M43" s="41">
        <v>0</v>
      </c>
      <c r="N43" s="3">
        <v>22</v>
      </c>
      <c r="O43" s="3">
        <v>25</v>
      </c>
      <c r="P43" s="3">
        <v>32</v>
      </c>
      <c r="Q43" s="3">
        <v>32</v>
      </c>
      <c r="R43" s="3">
        <v>21</v>
      </c>
      <c r="S43" s="39">
        <v>37</v>
      </c>
      <c r="T43" s="3">
        <v>33</v>
      </c>
      <c r="U43" s="3">
        <v>34</v>
      </c>
      <c r="V43" s="3">
        <v>0</v>
      </c>
      <c r="W43" s="3">
        <v>0</v>
      </c>
      <c r="X43" s="3">
        <v>0</v>
      </c>
      <c r="Y43" s="3">
        <v>0</v>
      </c>
      <c r="Z43" s="2">
        <v>94</v>
      </c>
      <c r="AA43" s="2">
        <v>142</v>
      </c>
      <c r="AB43" s="3">
        <f>SUM(Z43:AA43)</f>
        <v>236</v>
      </c>
      <c r="AC43" s="2">
        <v>9777050659</v>
      </c>
      <c r="AD43" s="3">
        <v>8280438496</v>
      </c>
      <c r="AE43" s="43">
        <v>45773</v>
      </c>
      <c r="AF43" s="44" t="s">
        <v>55</v>
      </c>
    </row>
    <row r="44" spans="1:32" ht="32.450000000000003" customHeight="1">
      <c r="A44" s="10">
        <v>30</v>
      </c>
      <c r="B44" s="122" t="s">
        <v>77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43">
        <v>45774</v>
      </c>
      <c r="AF44" s="44" t="s">
        <v>70</v>
      </c>
    </row>
    <row r="45" spans="1:32" ht="32.450000000000003" customHeight="1">
      <c r="A45" s="10">
        <v>31</v>
      </c>
      <c r="B45" s="73" t="s">
        <v>220</v>
      </c>
      <c r="C45" s="2" t="s">
        <v>51</v>
      </c>
      <c r="D45" s="2" t="s">
        <v>179</v>
      </c>
      <c r="E45" s="7">
        <v>21370120718</v>
      </c>
      <c r="F45" s="2" t="s">
        <v>112</v>
      </c>
      <c r="G45" s="39">
        <v>20</v>
      </c>
      <c r="H45" s="2">
        <v>19</v>
      </c>
      <c r="I45" s="2">
        <v>12</v>
      </c>
      <c r="J45" s="40">
        <f>SUM(H45:I45)</f>
        <v>31</v>
      </c>
      <c r="K45" s="2">
        <v>7</v>
      </c>
      <c r="L45" s="2">
        <v>8</v>
      </c>
      <c r="M45" s="41">
        <v>15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39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4">
        <v>26</v>
      </c>
      <c r="AA45" s="2">
        <v>20</v>
      </c>
      <c r="AB45" s="2">
        <f>SUM(Z45:AA45)</f>
        <v>46</v>
      </c>
      <c r="AC45" s="2">
        <v>9556876490</v>
      </c>
      <c r="AD45" s="4">
        <v>8280438480</v>
      </c>
      <c r="AE45" s="43">
        <v>45775</v>
      </c>
      <c r="AF45" s="44" t="s">
        <v>56</v>
      </c>
    </row>
    <row r="46" spans="1:32" ht="32.450000000000003" customHeight="1">
      <c r="A46" s="10">
        <v>32</v>
      </c>
      <c r="B46" s="124" t="s">
        <v>53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43">
        <v>45776</v>
      </c>
      <c r="AF46" s="44" t="s">
        <v>57</v>
      </c>
    </row>
    <row r="47" spans="1:32" ht="32.450000000000003" customHeight="1">
      <c r="A47" s="10">
        <v>33</v>
      </c>
      <c r="B47" s="157" t="s">
        <v>232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  <c r="AE47" s="43">
        <v>45777</v>
      </c>
      <c r="AF47" s="44" t="s">
        <v>58</v>
      </c>
    </row>
    <row r="48" spans="1:32" ht="45.95" customHeight="1">
      <c r="A48" s="162" t="s">
        <v>246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</row>
    <row r="49" spans="1:33" ht="32.450000000000003" customHeight="1">
      <c r="A49" s="163" t="s">
        <v>19</v>
      </c>
      <c r="B49" s="165" t="s">
        <v>20</v>
      </c>
      <c r="C49" s="160" t="s">
        <v>21</v>
      </c>
      <c r="D49" s="160" t="s">
        <v>22</v>
      </c>
      <c r="E49" s="160" t="s">
        <v>24</v>
      </c>
      <c r="F49" s="160" t="s">
        <v>25</v>
      </c>
      <c r="G49" s="160" t="s">
        <v>43</v>
      </c>
      <c r="H49" s="131" t="s">
        <v>205</v>
      </c>
      <c r="I49" s="131"/>
      <c r="J49" s="131"/>
      <c r="K49" s="131" t="s">
        <v>206</v>
      </c>
      <c r="L49" s="131"/>
      <c r="M49" s="131"/>
      <c r="N49" s="131" t="s">
        <v>44</v>
      </c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 t="s">
        <v>38</v>
      </c>
      <c r="AA49" s="131"/>
      <c r="AB49" s="131"/>
      <c r="AC49" s="160" t="s">
        <v>39</v>
      </c>
      <c r="AD49" s="160" t="s">
        <v>40</v>
      </c>
      <c r="AE49" s="136" t="s">
        <v>41</v>
      </c>
      <c r="AF49" s="136" t="s">
        <v>42</v>
      </c>
    </row>
    <row r="50" spans="1:33" ht="32.450000000000003" customHeight="1">
      <c r="A50" s="164"/>
      <c r="B50" s="166"/>
      <c r="C50" s="161"/>
      <c r="D50" s="161"/>
      <c r="E50" s="161"/>
      <c r="F50" s="161"/>
      <c r="G50" s="161"/>
      <c r="H50" s="36" t="s">
        <v>207</v>
      </c>
      <c r="I50" s="36" t="s">
        <v>208</v>
      </c>
      <c r="J50" s="14" t="s">
        <v>209</v>
      </c>
      <c r="K50" s="36" t="s">
        <v>207</v>
      </c>
      <c r="L50" s="36" t="s">
        <v>208</v>
      </c>
      <c r="M50" s="13" t="s">
        <v>209</v>
      </c>
      <c r="N50" s="9" t="s">
        <v>26</v>
      </c>
      <c r="O50" s="9" t="s">
        <v>27</v>
      </c>
      <c r="P50" s="9" t="s">
        <v>28</v>
      </c>
      <c r="Q50" s="9" t="s">
        <v>29</v>
      </c>
      <c r="R50" s="9" t="s">
        <v>30</v>
      </c>
      <c r="S50" s="34" t="s">
        <v>31</v>
      </c>
      <c r="T50" s="9" t="s">
        <v>32</v>
      </c>
      <c r="U50" s="9" t="s">
        <v>33</v>
      </c>
      <c r="V50" s="9" t="s">
        <v>34</v>
      </c>
      <c r="W50" s="9" t="s">
        <v>35</v>
      </c>
      <c r="X50" s="9" t="s">
        <v>36</v>
      </c>
      <c r="Y50" s="9" t="s">
        <v>37</v>
      </c>
      <c r="Z50" s="9" t="s">
        <v>1</v>
      </c>
      <c r="AA50" s="36" t="s">
        <v>2</v>
      </c>
      <c r="AB50" s="36" t="s">
        <v>0</v>
      </c>
      <c r="AC50" s="161"/>
      <c r="AD50" s="161"/>
      <c r="AE50" s="137"/>
      <c r="AF50" s="137"/>
    </row>
    <row r="51" spans="1:33" ht="32.450000000000003" customHeight="1">
      <c r="A51" s="23">
        <v>1</v>
      </c>
      <c r="B51" s="73" t="s">
        <v>66</v>
      </c>
      <c r="C51" s="4" t="s">
        <v>212</v>
      </c>
      <c r="D51" s="2" t="s">
        <v>51</v>
      </c>
      <c r="E51" s="7">
        <v>21370120720</v>
      </c>
      <c r="F51" s="2" t="s">
        <v>112</v>
      </c>
      <c r="G51" s="39">
        <v>21</v>
      </c>
      <c r="H51" s="2">
        <v>15</v>
      </c>
      <c r="I51" s="2">
        <v>12</v>
      </c>
      <c r="J51" s="40">
        <f>SUM(H51:I51)</f>
        <v>27</v>
      </c>
      <c r="K51" s="2">
        <v>15</v>
      </c>
      <c r="L51" s="2">
        <v>18</v>
      </c>
      <c r="M51" s="41">
        <v>43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39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4">
        <v>30</v>
      </c>
      <c r="AA51" s="2">
        <v>27</v>
      </c>
      <c r="AB51" s="2">
        <f>SUM(Z51:AA51)</f>
        <v>57</v>
      </c>
      <c r="AC51" s="2">
        <v>7828214375</v>
      </c>
      <c r="AD51" s="4">
        <v>8280438488</v>
      </c>
      <c r="AE51" s="43">
        <v>45778</v>
      </c>
      <c r="AF51" s="44" t="s">
        <v>62</v>
      </c>
    </row>
    <row r="52" spans="1:33" ht="32.450000000000003" customHeight="1">
      <c r="A52" s="23">
        <v>2</v>
      </c>
      <c r="B52" s="73" t="s">
        <v>66</v>
      </c>
      <c r="C52" s="4" t="s">
        <v>210</v>
      </c>
      <c r="D52" s="2" t="s">
        <v>51</v>
      </c>
      <c r="E52" s="7">
        <v>21370120726</v>
      </c>
      <c r="F52" s="2" t="s">
        <v>112</v>
      </c>
      <c r="G52" s="39">
        <v>21</v>
      </c>
      <c r="H52" s="2">
        <v>10</v>
      </c>
      <c r="I52" s="2">
        <v>10</v>
      </c>
      <c r="J52" s="40">
        <f>SUM(H52:I52)</f>
        <v>20</v>
      </c>
      <c r="K52" s="2">
        <v>10</v>
      </c>
      <c r="L52" s="2">
        <v>19</v>
      </c>
      <c r="M52" s="41">
        <v>43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39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4">
        <v>20</v>
      </c>
      <c r="AA52" s="2">
        <v>29</v>
      </c>
      <c r="AB52" s="2">
        <f>SUM(Z52:AA52)</f>
        <v>49</v>
      </c>
      <c r="AC52" s="2">
        <v>9861786766</v>
      </c>
      <c r="AD52" s="4">
        <v>8280438488</v>
      </c>
      <c r="AE52" s="43">
        <v>45779</v>
      </c>
      <c r="AF52" s="44" t="s">
        <v>59</v>
      </c>
      <c r="AG52" s="1"/>
    </row>
    <row r="53" spans="1:33" ht="32.450000000000003" customHeight="1">
      <c r="A53" s="23">
        <v>3</v>
      </c>
      <c r="B53" s="73" t="s">
        <v>54</v>
      </c>
      <c r="C53" s="2" t="s">
        <v>51</v>
      </c>
      <c r="D53" s="2" t="s">
        <v>51</v>
      </c>
      <c r="E53" s="7">
        <v>21370120723</v>
      </c>
      <c r="F53" s="2" t="s">
        <v>112</v>
      </c>
      <c r="G53" s="39">
        <v>28</v>
      </c>
      <c r="H53" s="2">
        <v>14</v>
      </c>
      <c r="I53" s="2">
        <v>21</v>
      </c>
      <c r="J53" s="40">
        <f>SUM(H53:I53)</f>
        <v>35</v>
      </c>
      <c r="K53" s="2">
        <v>20</v>
      </c>
      <c r="L53" s="2">
        <v>10</v>
      </c>
      <c r="M53" s="41">
        <v>33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39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4">
        <v>34</v>
      </c>
      <c r="AA53" s="2">
        <v>31</v>
      </c>
      <c r="AB53" s="2">
        <f>SUM(Z53:AA53)</f>
        <v>65</v>
      </c>
      <c r="AC53" s="2">
        <v>6371167055</v>
      </c>
      <c r="AD53" s="4">
        <v>8280438487</v>
      </c>
      <c r="AE53" s="43">
        <v>45780</v>
      </c>
      <c r="AF53" s="44" t="s">
        <v>55</v>
      </c>
      <c r="AG53" s="1"/>
    </row>
    <row r="54" spans="1:33" ht="32.450000000000003" customHeight="1">
      <c r="A54" s="23">
        <v>4</v>
      </c>
      <c r="B54" s="122" t="s">
        <v>77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43">
        <v>45781</v>
      </c>
      <c r="AF54" s="44" t="s">
        <v>70</v>
      </c>
      <c r="AG54" s="1"/>
    </row>
    <row r="55" spans="1:33" ht="33">
      <c r="A55" s="24">
        <v>5</v>
      </c>
      <c r="B55" s="73" t="s">
        <v>182</v>
      </c>
      <c r="C55" s="3" t="s">
        <v>212</v>
      </c>
      <c r="D55" s="3" t="s">
        <v>51</v>
      </c>
      <c r="E55" s="7">
        <v>21370120721</v>
      </c>
      <c r="F55" s="3" t="s">
        <v>112</v>
      </c>
      <c r="G55" s="39">
        <v>23</v>
      </c>
      <c r="H55" s="2">
        <v>12</v>
      </c>
      <c r="I55" s="2">
        <v>10</v>
      </c>
      <c r="J55" s="40">
        <f>SUM(H55:I55)</f>
        <v>22</v>
      </c>
      <c r="K55" s="2">
        <v>14</v>
      </c>
      <c r="L55" s="2">
        <v>10</v>
      </c>
      <c r="M55" s="41">
        <v>15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9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5">
        <v>28</v>
      </c>
      <c r="AA55" s="3">
        <v>20</v>
      </c>
      <c r="AB55" s="2">
        <f>SUM(Z55:AA55)</f>
        <v>48</v>
      </c>
      <c r="AC55" s="3">
        <v>7683904094</v>
      </c>
      <c r="AD55" s="2">
        <v>8280438497</v>
      </c>
      <c r="AE55" s="108">
        <v>45782</v>
      </c>
      <c r="AF55" s="114" t="s">
        <v>56</v>
      </c>
      <c r="AG55" s="18"/>
    </row>
    <row r="56" spans="1:33" ht="33">
      <c r="A56" s="23">
        <v>6</v>
      </c>
      <c r="B56" s="73" t="s">
        <v>182</v>
      </c>
      <c r="C56" s="3" t="s">
        <v>213</v>
      </c>
      <c r="D56" s="3" t="s">
        <v>51</v>
      </c>
      <c r="E56" s="3" t="s">
        <v>60</v>
      </c>
      <c r="F56" s="3" t="s">
        <v>112</v>
      </c>
      <c r="G56" s="39">
        <v>25</v>
      </c>
      <c r="H56" s="3">
        <v>7</v>
      </c>
      <c r="I56" s="3">
        <v>10</v>
      </c>
      <c r="J56" s="40">
        <f>SUM(H56:I56)</f>
        <v>17</v>
      </c>
      <c r="K56" s="3">
        <v>6</v>
      </c>
      <c r="L56" s="3">
        <v>10</v>
      </c>
      <c r="M56" s="41">
        <f>SUM(K56:L56)</f>
        <v>16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9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5">
        <v>13</v>
      </c>
      <c r="AA56" s="3">
        <v>20</v>
      </c>
      <c r="AB56" s="2">
        <f>SUM(Z56:AA56)</f>
        <v>33</v>
      </c>
      <c r="AC56" s="3">
        <v>9777332900</v>
      </c>
      <c r="AD56" s="2">
        <v>8280438497</v>
      </c>
      <c r="AE56" s="109"/>
      <c r="AF56" s="115"/>
      <c r="AG56" s="18"/>
    </row>
    <row r="57" spans="1:33" ht="46.5" customHeight="1">
      <c r="A57" s="23">
        <v>7</v>
      </c>
      <c r="B57" s="124" t="s">
        <v>53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43">
        <v>45783</v>
      </c>
      <c r="AF57" s="44" t="s">
        <v>57</v>
      </c>
    </row>
    <row r="58" spans="1:33" ht="41.45" customHeight="1">
      <c r="A58" s="23">
        <v>8</v>
      </c>
      <c r="B58" s="73" t="s">
        <v>182</v>
      </c>
      <c r="C58" s="3" t="s">
        <v>210</v>
      </c>
      <c r="D58" s="3" t="s">
        <v>51</v>
      </c>
      <c r="E58" s="7">
        <v>21370120722</v>
      </c>
      <c r="F58" s="3" t="s">
        <v>112</v>
      </c>
      <c r="G58" s="39">
        <v>25</v>
      </c>
      <c r="H58" s="3">
        <v>15</v>
      </c>
      <c r="I58" s="3">
        <v>13</v>
      </c>
      <c r="J58" s="40">
        <f>SUM(H58:I58)</f>
        <v>28</v>
      </c>
      <c r="K58" s="3">
        <v>24</v>
      </c>
      <c r="L58" s="3">
        <v>13</v>
      </c>
      <c r="M58" s="41">
        <f>SUM(K58:L58)</f>
        <v>37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9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5">
        <v>39</v>
      </c>
      <c r="AA58" s="3">
        <v>36</v>
      </c>
      <c r="AB58" s="2">
        <f>SUM(Z58:AA58)</f>
        <v>75</v>
      </c>
      <c r="AC58" s="3">
        <v>9668846180</v>
      </c>
      <c r="AD58" s="2">
        <v>8280438497</v>
      </c>
      <c r="AE58" s="43">
        <v>45784</v>
      </c>
      <c r="AF58" s="44" t="s">
        <v>58</v>
      </c>
    </row>
    <row r="59" spans="1:33" ht="41.45" customHeight="1">
      <c r="A59" s="23">
        <v>9</v>
      </c>
      <c r="B59" s="76" t="s">
        <v>183</v>
      </c>
      <c r="C59" s="5" t="s">
        <v>80</v>
      </c>
      <c r="D59" s="5" t="s">
        <v>51</v>
      </c>
      <c r="E59" s="7">
        <v>21370120701</v>
      </c>
      <c r="F59" s="5" t="s">
        <v>112</v>
      </c>
      <c r="G59" s="46">
        <v>18</v>
      </c>
      <c r="H59" s="5">
        <v>7</v>
      </c>
      <c r="I59" s="5">
        <v>18</v>
      </c>
      <c r="J59" s="40">
        <f>SUM(H59:I59)</f>
        <v>25</v>
      </c>
      <c r="K59" s="5">
        <v>18</v>
      </c>
      <c r="L59" s="5">
        <v>17</v>
      </c>
      <c r="M59" s="47">
        <v>35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46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25</v>
      </c>
      <c r="AA59" s="3">
        <v>35</v>
      </c>
      <c r="AB59" s="2">
        <f>SUM(Z59:AA59)</f>
        <v>60</v>
      </c>
      <c r="AC59" s="5">
        <v>7077325348</v>
      </c>
      <c r="AD59" s="5">
        <v>8280438489</v>
      </c>
      <c r="AE59" s="43">
        <v>45785</v>
      </c>
      <c r="AF59" s="44" t="s">
        <v>62</v>
      </c>
    </row>
    <row r="60" spans="1:33" ht="41.45" customHeight="1">
      <c r="A60" s="24">
        <v>10</v>
      </c>
      <c r="B60" s="76" t="s">
        <v>183</v>
      </c>
      <c r="C60" s="5" t="s">
        <v>75</v>
      </c>
      <c r="D60" s="5" t="s">
        <v>51</v>
      </c>
      <c r="E60" s="7">
        <v>21370120702</v>
      </c>
      <c r="F60" s="5" t="s">
        <v>112</v>
      </c>
      <c r="G60" s="46">
        <v>18</v>
      </c>
      <c r="H60" s="5">
        <v>18</v>
      </c>
      <c r="I60" s="5">
        <v>11</v>
      </c>
      <c r="J60" s="40">
        <f>SUM(H60:I60)</f>
        <v>29</v>
      </c>
      <c r="K60" s="5">
        <v>8</v>
      </c>
      <c r="L60" s="5">
        <v>7</v>
      </c>
      <c r="M60" s="47">
        <v>15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46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26</v>
      </c>
      <c r="AA60" s="3">
        <v>16</v>
      </c>
      <c r="AB60" s="2">
        <f>SUM(Z60:AA60)</f>
        <v>42</v>
      </c>
      <c r="AC60" s="5">
        <v>8018964180</v>
      </c>
      <c r="AD60" s="5">
        <v>9668309074</v>
      </c>
      <c r="AE60" s="43">
        <v>45786</v>
      </c>
      <c r="AF60" s="44" t="s">
        <v>59</v>
      </c>
    </row>
    <row r="61" spans="1:33" ht="41.45" customHeight="1">
      <c r="A61" s="23">
        <v>11</v>
      </c>
      <c r="B61" s="74" t="s">
        <v>120</v>
      </c>
      <c r="C61" s="2" t="s">
        <v>80</v>
      </c>
      <c r="D61" s="3" t="s">
        <v>51</v>
      </c>
      <c r="E61" s="7">
        <v>21370120706</v>
      </c>
      <c r="F61" s="5" t="s">
        <v>112</v>
      </c>
      <c r="G61" s="46">
        <v>12</v>
      </c>
      <c r="H61" s="5">
        <v>15</v>
      </c>
      <c r="I61" s="5">
        <v>17</v>
      </c>
      <c r="J61" s="40">
        <f>SUM(H61:I61)</f>
        <v>32</v>
      </c>
      <c r="K61" s="5">
        <v>12</v>
      </c>
      <c r="L61" s="5">
        <v>10</v>
      </c>
      <c r="M61" s="41">
        <v>21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9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5">
        <v>25</v>
      </c>
      <c r="AA61" s="3">
        <v>27</v>
      </c>
      <c r="AB61" s="3">
        <f>SUM(Z61:AA61)</f>
        <v>52</v>
      </c>
      <c r="AC61" s="4">
        <v>9178492382</v>
      </c>
      <c r="AD61" s="2">
        <v>9777971056</v>
      </c>
      <c r="AE61" s="43">
        <v>45787</v>
      </c>
      <c r="AF61" s="44" t="s">
        <v>55</v>
      </c>
    </row>
    <row r="62" spans="1:33" ht="41.45" customHeight="1">
      <c r="A62" s="23">
        <v>12</v>
      </c>
      <c r="B62" s="125" t="s">
        <v>77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7"/>
      <c r="AE62" s="43">
        <v>45788</v>
      </c>
      <c r="AF62" s="44" t="s">
        <v>70</v>
      </c>
      <c r="AG62" s="1"/>
    </row>
    <row r="63" spans="1:33" ht="41.45" customHeight="1">
      <c r="A63" s="23">
        <v>13</v>
      </c>
      <c r="B63" s="74" t="s">
        <v>120</v>
      </c>
      <c r="C63" s="3" t="s">
        <v>75</v>
      </c>
      <c r="D63" s="3" t="s">
        <v>51</v>
      </c>
      <c r="E63" s="7">
        <v>21370120707</v>
      </c>
      <c r="F63" s="3" t="s">
        <v>112</v>
      </c>
      <c r="G63" s="39">
        <v>12</v>
      </c>
      <c r="H63" s="3">
        <v>20</v>
      </c>
      <c r="I63" s="3">
        <v>14</v>
      </c>
      <c r="J63" s="40">
        <f>SUM(H63:I63)</f>
        <v>34</v>
      </c>
      <c r="K63" s="3">
        <v>11</v>
      </c>
      <c r="L63" s="3">
        <v>11</v>
      </c>
      <c r="M63" s="41">
        <v>20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9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5">
        <v>31</v>
      </c>
      <c r="AA63" s="3">
        <v>25</v>
      </c>
      <c r="AB63" s="3">
        <f>SUM(Z63:AA63)</f>
        <v>56</v>
      </c>
      <c r="AC63" s="2">
        <v>9178522213</v>
      </c>
      <c r="AD63" s="3">
        <v>8280438480</v>
      </c>
      <c r="AE63" s="43">
        <v>45789</v>
      </c>
      <c r="AF63" s="44" t="s">
        <v>56</v>
      </c>
      <c r="AG63" s="1"/>
    </row>
    <row r="64" spans="1:33" ht="41.45" customHeight="1">
      <c r="A64" s="23">
        <v>14</v>
      </c>
      <c r="B64" s="124" t="s">
        <v>53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43">
        <v>45790</v>
      </c>
      <c r="AF64" s="44" t="s">
        <v>57</v>
      </c>
      <c r="AG64" s="1"/>
    </row>
    <row r="65" spans="1:33" ht="41.45" customHeight="1">
      <c r="A65" s="24">
        <v>15</v>
      </c>
      <c r="B65" s="74" t="s">
        <v>120</v>
      </c>
      <c r="C65" s="2" t="s">
        <v>119</v>
      </c>
      <c r="D65" s="3" t="s">
        <v>51</v>
      </c>
      <c r="E65" s="7">
        <v>21370120708</v>
      </c>
      <c r="F65" s="3" t="s">
        <v>112</v>
      </c>
      <c r="G65" s="39">
        <v>12</v>
      </c>
      <c r="H65" s="3">
        <v>8</v>
      </c>
      <c r="I65" s="3">
        <v>13</v>
      </c>
      <c r="J65" s="40">
        <f>SUM(H65:I65)</f>
        <v>21</v>
      </c>
      <c r="K65" s="3">
        <v>11</v>
      </c>
      <c r="L65" s="3">
        <v>12</v>
      </c>
      <c r="M65" s="41">
        <v>23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9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5">
        <v>19</v>
      </c>
      <c r="AA65" s="3">
        <v>25</v>
      </c>
      <c r="AB65" s="3">
        <f>SUM(Z65:AA65)</f>
        <v>44</v>
      </c>
      <c r="AC65" s="2">
        <v>9937101132</v>
      </c>
      <c r="AD65" s="2">
        <v>8280843478</v>
      </c>
      <c r="AE65" s="43">
        <v>45791</v>
      </c>
      <c r="AF65" s="44" t="s">
        <v>58</v>
      </c>
      <c r="AG65" s="1"/>
    </row>
    <row r="66" spans="1:33" ht="41.45" customHeight="1">
      <c r="A66" s="23">
        <v>16</v>
      </c>
      <c r="B66" s="76" t="s">
        <v>160</v>
      </c>
      <c r="C66" s="2" t="s">
        <v>80</v>
      </c>
      <c r="D66" s="2" t="s">
        <v>51</v>
      </c>
      <c r="E66" s="7">
        <v>21370120415</v>
      </c>
      <c r="F66" s="3" t="s">
        <v>112</v>
      </c>
      <c r="G66" s="39">
        <v>10</v>
      </c>
      <c r="H66" s="2">
        <v>22</v>
      </c>
      <c r="I66" s="2">
        <v>15</v>
      </c>
      <c r="J66" s="40">
        <f>SUM(H66:I66)</f>
        <v>37</v>
      </c>
      <c r="K66" s="2">
        <v>10</v>
      </c>
      <c r="L66" s="2">
        <v>21</v>
      </c>
      <c r="M66" s="41">
        <v>22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39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4">
        <v>40</v>
      </c>
      <c r="AA66" s="2">
        <v>36</v>
      </c>
      <c r="AB66" s="2">
        <f>SUM(Z66:AA66)</f>
        <v>76</v>
      </c>
      <c r="AC66" s="2">
        <v>9937930602</v>
      </c>
      <c r="AD66" s="2">
        <v>8280438491</v>
      </c>
      <c r="AE66" s="43">
        <v>45792</v>
      </c>
      <c r="AF66" s="44" t="s">
        <v>62</v>
      </c>
      <c r="AG66" s="1"/>
    </row>
    <row r="67" spans="1:33" ht="41.45" customHeight="1">
      <c r="A67" s="23">
        <v>17</v>
      </c>
      <c r="B67" s="76" t="s">
        <v>160</v>
      </c>
      <c r="C67" s="2" t="s">
        <v>68</v>
      </c>
      <c r="D67" s="2" t="s">
        <v>51</v>
      </c>
      <c r="E67" s="7">
        <v>21370120416</v>
      </c>
      <c r="F67" s="3" t="s">
        <v>112</v>
      </c>
      <c r="G67" s="39">
        <v>10</v>
      </c>
      <c r="H67" s="2">
        <v>15</v>
      </c>
      <c r="I67" s="2">
        <v>15</v>
      </c>
      <c r="J67" s="40">
        <f>SUM(H67:I67)</f>
        <v>30</v>
      </c>
      <c r="K67" s="2">
        <v>27</v>
      </c>
      <c r="L67" s="2">
        <v>16</v>
      </c>
      <c r="M67" s="41">
        <v>21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39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4">
        <v>42</v>
      </c>
      <c r="AA67" s="2">
        <v>33</v>
      </c>
      <c r="AB67" s="2">
        <f>SUM(Z67:AA67)</f>
        <v>75</v>
      </c>
      <c r="AC67" s="2">
        <v>9556361527</v>
      </c>
      <c r="AD67" s="2">
        <v>8280438491</v>
      </c>
      <c r="AE67" s="43">
        <v>45793</v>
      </c>
      <c r="AF67" s="44" t="s">
        <v>59</v>
      </c>
      <c r="AG67" s="1"/>
    </row>
    <row r="68" spans="1:33" ht="41.45" customHeight="1">
      <c r="A68" s="23">
        <v>18</v>
      </c>
      <c r="B68" s="76" t="s">
        <v>160</v>
      </c>
      <c r="C68" s="2" t="s">
        <v>119</v>
      </c>
      <c r="D68" s="2" t="s">
        <v>51</v>
      </c>
      <c r="E68" s="7">
        <v>21370120417</v>
      </c>
      <c r="F68" s="3" t="s">
        <v>112</v>
      </c>
      <c r="G68" s="39">
        <v>10</v>
      </c>
      <c r="H68" s="2">
        <v>16</v>
      </c>
      <c r="I68" s="2">
        <v>14</v>
      </c>
      <c r="J68" s="40">
        <f>SUM(H68:I68)</f>
        <v>30</v>
      </c>
      <c r="K68" s="2">
        <v>15</v>
      </c>
      <c r="L68" s="2">
        <v>14</v>
      </c>
      <c r="M68" s="41">
        <v>22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39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4">
        <v>31</v>
      </c>
      <c r="AA68" s="2">
        <v>28</v>
      </c>
      <c r="AB68" s="2">
        <f>SUM(Z68:AA68)</f>
        <v>59</v>
      </c>
      <c r="AC68" s="4">
        <v>7605901790</v>
      </c>
      <c r="AD68" s="3">
        <v>7873043200</v>
      </c>
      <c r="AE68" s="43">
        <v>45794</v>
      </c>
      <c r="AF68" s="44" t="s">
        <v>55</v>
      </c>
      <c r="AG68" s="1"/>
    </row>
    <row r="69" spans="1:33" ht="41.45" customHeight="1">
      <c r="A69" s="23">
        <v>19</v>
      </c>
      <c r="B69" s="122" t="s">
        <v>77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43">
        <v>45795</v>
      </c>
      <c r="AF69" s="44" t="s">
        <v>70</v>
      </c>
      <c r="AG69" s="1"/>
    </row>
    <row r="70" spans="1:33" ht="41.45" customHeight="1">
      <c r="A70" s="24">
        <v>20</v>
      </c>
      <c r="B70" s="74" t="s">
        <v>122</v>
      </c>
      <c r="C70" s="3" t="s">
        <v>51</v>
      </c>
      <c r="D70" s="3" t="s">
        <v>212</v>
      </c>
      <c r="E70" s="7">
        <v>21370120407</v>
      </c>
      <c r="F70" s="3" t="s">
        <v>112</v>
      </c>
      <c r="G70" s="39">
        <v>18</v>
      </c>
      <c r="H70" s="3">
        <v>20</v>
      </c>
      <c r="I70" s="3">
        <v>17</v>
      </c>
      <c r="J70" s="40">
        <f>SUM(H67:I67)</f>
        <v>30</v>
      </c>
      <c r="K70" s="3">
        <v>14</v>
      </c>
      <c r="L70" s="3">
        <v>20</v>
      </c>
      <c r="M70" s="41">
        <f>SUM(K70:L70)</f>
        <v>34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9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5">
        <v>32</v>
      </c>
      <c r="AA70" s="3">
        <v>37</v>
      </c>
      <c r="AB70" s="3">
        <f>SUM(Z70:AA70)</f>
        <v>69</v>
      </c>
      <c r="AC70" s="3">
        <v>9556271071</v>
      </c>
      <c r="AD70" s="2">
        <v>8280438491</v>
      </c>
      <c r="AE70" s="108">
        <v>45796</v>
      </c>
      <c r="AF70" s="114" t="s">
        <v>56</v>
      </c>
      <c r="AG70" s="1"/>
    </row>
    <row r="71" spans="1:33" ht="41.45" customHeight="1">
      <c r="A71" s="23">
        <v>21</v>
      </c>
      <c r="B71" s="74" t="s">
        <v>122</v>
      </c>
      <c r="C71" s="3" t="s">
        <v>51</v>
      </c>
      <c r="D71" s="3" t="s">
        <v>225</v>
      </c>
      <c r="E71" s="3" t="s">
        <v>60</v>
      </c>
      <c r="F71" s="3" t="s">
        <v>112</v>
      </c>
      <c r="G71" s="39">
        <v>18</v>
      </c>
      <c r="H71" s="3">
        <v>12</v>
      </c>
      <c r="I71" s="3">
        <v>9</v>
      </c>
      <c r="J71" s="40">
        <f>SUM(H71:I71)</f>
        <v>21</v>
      </c>
      <c r="K71" s="3">
        <v>13</v>
      </c>
      <c r="L71" s="3">
        <v>9</v>
      </c>
      <c r="M71" s="41">
        <f>SUM(K71:L71)</f>
        <v>22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9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5">
        <v>25</v>
      </c>
      <c r="AA71" s="3">
        <v>18</v>
      </c>
      <c r="AB71" s="3">
        <f>SUM(Z71:AA71)</f>
        <v>43</v>
      </c>
      <c r="AC71" s="3">
        <v>6372553853</v>
      </c>
      <c r="AD71" s="2">
        <v>8280438491</v>
      </c>
      <c r="AE71" s="109"/>
      <c r="AF71" s="115"/>
      <c r="AG71" s="1"/>
    </row>
    <row r="72" spans="1:33" ht="41.45" customHeight="1">
      <c r="A72" s="23">
        <v>22</v>
      </c>
      <c r="B72" s="124" t="s">
        <v>53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43">
        <v>45797</v>
      </c>
      <c r="AF72" s="44" t="s">
        <v>57</v>
      </c>
      <c r="AG72" s="1"/>
    </row>
    <row r="73" spans="1:33" ht="41.45" customHeight="1">
      <c r="A73" s="23">
        <v>23</v>
      </c>
      <c r="B73" s="74" t="s">
        <v>89</v>
      </c>
      <c r="C73" s="3" t="s">
        <v>51</v>
      </c>
      <c r="D73" s="3" t="s">
        <v>80</v>
      </c>
      <c r="E73" s="7">
        <v>21370120401</v>
      </c>
      <c r="F73" s="3" t="s">
        <v>112</v>
      </c>
      <c r="G73" s="39">
        <v>6</v>
      </c>
      <c r="H73" s="3">
        <v>15</v>
      </c>
      <c r="I73" s="3">
        <v>14</v>
      </c>
      <c r="J73" s="40">
        <f>SUM(H73:I73)</f>
        <v>29</v>
      </c>
      <c r="K73" s="3">
        <v>12</v>
      </c>
      <c r="L73" s="3">
        <v>23</v>
      </c>
      <c r="M73" s="41">
        <f>SUM(K73:L73)</f>
        <v>35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9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5">
        <v>27</v>
      </c>
      <c r="AA73" s="3">
        <v>37</v>
      </c>
      <c r="AB73" s="3">
        <f>SUM(Z73:AA73)</f>
        <v>64</v>
      </c>
      <c r="AC73" s="3">
        <v>977707407</v>
      </c>
      <c r="AD73" s="3">
        <v>8280438495</v>
      </c>
      <c r="AE73" s="43">
        <v>45798</v>
      </c>
      <c r="AF73" s="44" t="s">
        <v>58</v>
      </c>
      <c r="AG73" s="1"/>
    </row>
    <row r="74" spans="1:33" ht="41.45" customHeight="1">
      <c r="A74" s="23">
        <v>24</v>
      </c>
      <c r="B74" s="74" t="s">
        <v>89</v>
      </c>
      <c r="C74" s="3" t="s">
        <v>51</v>
      </c>
      <c r="D74" s="3" t="s">
        <v>86</v>
      </c>
      <c r="E74" s="7">
        <v>21370120402</v>
      </c>
      <c r="F74" s="3" t="s">
        <v>112</v>
      </c>
      <c r="G74" s="39">
        <v>6</v>
      </c>
      <c r="H74" s="3">
        <v>11</v>
      </c>
      <c r="I74" s="3">
        <v>18</v>
      </c>
      <c r="J74" s="40">
        <f>SUM(H74:I74)</f>
        <v>29</v>
      </c>
      <c r="K74" s="3">
        <v>10</v>
      </c>
      <c r="L74" s="3">
        <v>18</v>
      </c>
      <c r="M74" s="41">
        <f>SUM(K74:L74)</f>
        <v>28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9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5">
        <v>21</v>
      </c>
      <c r="AA74" s="3">
        <v>36</v>
      </c>
      <c r="AB74" s="3">
        <f>SUM(Z74:AA74)</f>
        <v>57</v>
      </c>
      <c r="AC74" s="3">
        <v>8658579078</v>
      </c>
      <c r="AD74" s="3">
        <v>8280438495</v>
      </c>
      <c r="AE74" s="43">
        <v>45799</v>
      </c>
      <c r="AF74" s="44" t="s">
        <v>62</v>
      </c>
      <c r="AG74" s="1"/>
    </row>
    <row r="75" spans="1:33" ht="41.45" customHeight="1">
      <c r="A75" s="24">
        <v>25</v>
      </c>
      <c r="B75" s="74" t="s">
        <v>88</v>
      </c>
      <c r="C75" s="3" t="s">
        <v>51</v>
      </c>
      <c r="D75" s="3" t="s">
        <v>51</v>
      </c>
      <c r="E75" s="7">
        <v>21370120406</v>
      </c>
      <c r="F75" s="3" t="s">
        <v>112</v>
      </c>
      <c r="G75" s="39">
        <v>5</v>
      </c>
      <c r="H75" s="3">
        <v>13</v>
      </c>
      <c r="I75" s="3">
        <v>15</v>
      </c>
      <c r="J75" s="40">
        <f t="shared" ref="J75" si="0">SUM(H75:I75)</f>
        <v>28</v>
      </c>
      <c r="K75" s="3">
        <v>11</v>
      </c>
      <c r="L75" s="3">
        <v>15</v>
      </c>
      <c r="M75" s="41">
        <f>SUM(K75:L75)</f>
        <v>26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9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5">
        <v>24</v>
      </c>
      <c r="AA75" s="3">
        <v>30</v>
      </c>
      <c r="AB75" s="3">
        <f>SUM(Z75:AA75)</f>
        <v>54</v>
      </c>
      <c r="AC75" s="3">
        <v>8260947544</v>
      </c>
      <c r="AD75" s="3">
        <v>8280438492</v>
      </c>
      <c r="AE75" s="43">
        <v>45800</v>
      </c>
      <c r="AF75" s="44" t="s">
        <v>59</v>
      </c>
      <c r="AG75" s="1"/>
    </row>
    <row r="76" spans="1:33" ht="41.45" customHeight="1">
      <c r="A76" s="23">
        <v>26</v>
      </c>
      <c r="B76" s="74" t="s">
        <v>87</v>
      </c>
      <c r="C76" s="3" t="s">
        <v>51</v>
      </c>
      <c r="D76" s="3" t="s">
        <v>212</v>
      </c>
      <c r="E76" s="7">
        <v>21370120410</v>
      </c>
      <c r="F76" s="3" t="s">
        <v>112</v>
      </c>
      <c r="G76" s="39">
        <v>4</v>
      </c>
      <c r="H76" s="3">
        <v>13</v>
      </c>
      <c r="I76" s="3">
        <v>20</v>
      </c>
      <c r="J76" s="40">
        <f>SUM(H76:I76)</f>
        <v>33</v>
      </c>
      <c r="K76" s="3">
        <v>14</v>
      </c>
      <c r="L76" s="3">
        <v>24</v>
      </c>
      <c r="M76" s="41">
        <f>SUM(K76:L76)</f>
        <v>38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9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5">
        <v>27</v>
      </c>
      <c r="AA76" s="3">
        <v>44</v>
      </c>
      <c r="AB76" s="3">
        <f>SUM(Z76:AA76)</f>
        <v>71</v>
      </c>
      <c r="AC76" s="3">
        <v>9668153865</v>
      </c>
      <c r="AD76" s="3">
        <v>8260888368</v>
      </c>
      <c r="AE76" s="43">
        <v>45801</v>
      </c>
      <c r="AF76" s="44" t="s">
        <v>55</v>
      </c>
      <c r="AG76" s="1"/>
    </row>
    <row r="77" spans="1:33" ht="41.45" customHeight="1">
      <c r="A77" s="23">
        <v>27</v>
      </c>
      <c r="B77" s="122" t="s">
        <v>77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43">
        <v>45802</v>
      </c>
      <c r="AF77" s="44" t="s">
        <v>70</v>
      </c>
      <c r="AG77" s="1"/>
    </row>
    <row r="78" spans="1:33" ht="41.45" customHeight="1">
      <c r="A78" s="23">
        <v>28</v>
      </c>
      <c r="B78" s="74" t="s">
        <v>139</v>
      </c>
      <c r="C78" s="2" t="s">
        <v>51</v>
      </c>
      <c r="D78" s="3" t="s">
        <v>210</v>
      </c>
      <c r="E78" s="7">
        <v>21370120411</v>
      </c>
      <c r="F78" s="3" t="s">
        <v>112</v>
      </c>
      <c r="G78" s="39">
        <v>4</v>
      </c>
      <c r="H78" s="3">
        <v>11</v>
      </c>
      <c r="I78" s="3">
        <v>16</v>
      </c>
      <c r="J78" s="40">
        <f>SUM(H78:I78)</f>
        <v>27</v>
      </c>
      <c r="K78" s="3">
        <v>20</v>
      </c>
      <c r="L78" s="3">
        <v>20</v>
      </c>
      <c r="M78" s="41">
        <f>SUM(K78:L78)</f>
        <v>40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9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5">
        <v>21</v>
      </c>
      <c r="AA78" s="3">
        <v>36</v>
      </c>
      <c r="AB78" s="3">
        <f>SUM(Z78:AA78)</f>
        <v>57</v>
      </c>
      <c r="AC78" s="3">
        <v>9777766308</v>
      </c>
      <c r="AD78" s="3">
        <v>8260888368</v>
      </c>
      <c r="AE78" s="43">
        <v>45803</v>
      </c>
      <c r="AF78" s="44" t="s">
        <v>56</v>
      </c>
    </row>
    <row r="79" spans="1:33" ht="41.45" customHeight="1">
      <c r="A79" s="23">
        <v>29</v>
      </c>
      <c r="B79" s="124" t="s">
        <v>53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43">
        <v>45804</v>
      </c>
      <c r="AF79" s="44" t="s">
        <v>57</v>
      </c>
    </row>
    <row r="80" spans="1:33" ht="41.45" customHeight="1">
      <c r="A80" s="24">
        <v>30</v>
      </c>
      <c r="B80" s="74" t="s">
        <v>85</v>
      </c>
      <c r="C80" s="3" t="s">
        <v>51</v>
      </c>
      <c r="D80" s="3" t="s">
        <v>51</v>
      </c>
      <c r="E80" s="7">
        <v>21370120403</v>
      </c>
      <c r="F80" s="3" t="s">
        <v>112</v>
      </c>
      <c r="G80" s="39">
        <v>1</v>
      </c>
      <c r="H80" s="3">
        <v>15</v>
      </c>
      <c r="I80" s="3">
        <v>12</v>
      </c>
      <c r="J80" s="40">
        <f>SUM(H80:I80)</f>
        <v>27</v>
      </c>
      <c r="K80" s="3">
        <v>18</v>
      </c>
      <c r="L80" s="3">
        <v>12</v>
      </c>
      <c r="M80" s="41">
        <f t="shared" ref="M80:M85" si="1">SUM(K80:L80)</f>
        <v>30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9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5">
        <v>33</v>
      </c>
      <c r="AA80" s="3">
        <v>24</v>
      </c>
      <c r="AB80" s="3">
        <f t="shared" ref="AB80:AB85" si="2">SUM(Z80:AA80)</f>
        <v>57</v>
      </c>
      <c r="AC80" s="3">
        <v>7894331712</v>
      </c>
      <c r="AD80" s="3">
        <v>8984670248</v>
      </c>
      <c r="AE80" s="43">
        <v>45805</v>
      </c>
      <c r="AF80" s="44" t="s">
        <v>58</v>
      </c>
    </row>
    <row r="81" spans="1:32" ht="41.45" customHeight="1">
      <c r="A81" s="23">
        <v>31</v>
      </c>
      <c r="B81" s="74" t="s">
        <v>84</v>
      </c>
      <c r="C81" s="3" t="s">
        <v>68</v>
      </c>
      <c r="D81" s="3" t="s">
        <v>51</v>
      </c>
      <c r="E81" s="7">
        <v>21370120404</v>
      </c>
      <c r="F81" s="3" t="s">
        <v>112</v>
      </c>
      <c r="G81" s="39">
        <v>1</v>
      </c>
      <c r="H81" s="3">
        <v>13</v>
      </c>
      <c r="I81" s="3">
        <v>12</v>
      </c>
      <c r="J81" s="40">
        <f>SUM(H81:I81)</f>
        <v>25</v>
      </c>
      <c r="K81" s="3">
        <v>14</v>
      </c>
      <c r="L81" s="3">
        <v>12</v>
      </c>
      <c r="M81" s="41">
        <f t="shared" si="1"/>
        <v>26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9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5">
        <v>27</v>
      </c>
      <c r="AA81" s="3">
        <v>24</v>
      </c>
      <c r="AB81" s="3">
        <f t="shared" si="2"/>
        <v>51</v>
      </c>
      <c r="AC81" s="3">
        <v>9556240152</v>
      </c>
      <c r="AD81" s="3">
        <v>8984670248</v>
      </c>
      <c r="AE81" s="43">
        <v>45806</v>
      </c>
      <c r="AF81" s="44" t="s">
        <v>62</v>
      </c>
    </row>
    <row r="82" spans="1:32" ht="41.45" customHeight="1">
      <c r="A82" s="23">
        <v>32</v>
      </c>
      <c r="B82" s="74" t="s">
        <v>200</v>
      </c>
      <c r="C82" s="3" t="s">
        <v>51</v>
      </c>
      <c r="D82" s="3" t="s">
        <v>51</v>
      </c>
      <c r="E82" s="7">
        <v>21370120414</v>
      </c>
      <c r="F82" s="3" t="s">
        <v>112</v>
      </c>
      <c r="G82" s="39">
        <v>4</v>
      </c>
      <c r="H82" s="3">
        <v>13</v>
      </c>
      <c r="I82" s="3">
        <v>15</v>
      </c>
      <c r="J82" s="40">
        <f t="shared" ref="J82:J83" si="3">SUM(H82:I82)</f>
        <v>28</v>
      </c>
      <c r="K82" s="3">
        <v>19</v>
      </c>
      <c r="L82" s="3">
        <v>15</v>
      </c>
      <c r="M82" s="41">
        <f t="shared" si="1"/>
        <v>34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9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5">
        <v>26</v>
      </c>
      <c r="AA82" s="3">
        <v>30</v>
      </c>
      <c r="AB82" s="3">
        <f t="shared" si="2"/>
        <v>56</v>
      </c>
      <c r="AC82" s="3">
        <v>8455026522</v>
      </c>
      <c r="AD82" s="3">
        <v>8280438475</v>
      </c>
      <c r="AE82" s="108">
        <v>45807</v>
      </c>
      <c r="AF82" s="114" t="s">
        <v>59</v>
      </c>
    </row>
    <row r="83" spans="1:32" ht="41.45" customHeight="1">
      <c r="A83" s="23">
        <v>33</v>
      </c>
      <c r="B83" s="74" t="s">
        <v>83</v>
      </c>
      <c r="C83" s="3" t="s">
        <v>51</v>
      </c>
      <c r="D83" s="3" t="s">
        <v>51</v>
      </c>
      <c r="E83" s="7">
        <v>21370120409</v>
      </c>
      <c r="F83" s="3" t="s">
        <v>112</v>
      </c>
      <c r="G83" s="39">
        <v>4</v>
      </c>
      <c r="H83" s="3">
        <v>13</v>
      </c>
      <c r="I83" s="3">
        <v>11</v>
      </c>
      <c r="J83" s="40">
        <f t="shared" si="3"/>
        <v>24</v>
      </c>
      <c r="K83" s="3">
        <v>14</v>
      </c>
      <c r="L83" s="3">
        <v>10</v>
      </c>
      <c r="M83" s="41">
        <f t="shared" si="1"/>
        <v>24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9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5">
        <v>27</v>
      </c>
      <c r="AA83" s="3">
        <v>21</v>
      </c>
      <c r="AB83" s="3">
        <f t="shared" si="2"/>
        <v>48</v>
      </c>
      <c r="AC83" s="3">
        <v>8018299649</v>
      </c>
      <c r="AD83" s="3">
        <v>8280438475</v>
      </c>
      <c r="AE83" s="109"/>
      <c r="AF83" s="115"/>
    </row>
    <row r="84" spans="1:32" ht="41.45" customHeight="1">
      <c r="A84" s="23">
        <v>34</v>
      </c>
      <c r="B84" s="74" t="s">
        <v>82</v>
      </c>
      <c r="C84" s="3" t="s">
        <v>81</v>
      </c>
      <c r="D84" s="3" t="s">
        <v>80</v>
      </c>
      <c r="E84" s="7">
        <v>21370120412</v>
      </c>
      <c r="F84" s="3" t="s">
        <v>112</v>
      </c>
      <c r="G84" s="39">
        <v>4</v>
      </c>
      <c r="H84" s="3">
        <v>12</v>
      </c>
      <c r="I84" s="3">
        <v>14</v>
      </c>
      <c r="J84" s="40">
        <f>SUM(H84:I84)</f>
        <v>26</v>
      </c>
      <c r="K84" s="3">
        <v>10</v>
      </c>
      <c r="L84" s="3">
        <v>14</v>
      </c>
      <c r="M84" s="41">
        <f t="shared" si="1"/>
        <v>24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9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5">
        <v>30</v>
      </c>
      <c r="AA84" s="3">
        <v>28</v>
      </c>
      <c r="AB84" s="3">
        <f t="shared" si="2"/>
        <v>58</v>
      </c>
      <c r="AC84" s="3">
        <v>7750969906</v>
      </c>
      <c r="AD84" s="5">
        <v>828048480</v>
      </c>
      <c r="AE84" s="108">
        <v>45808</v>
      </c>
      <c r="AF84" s="114" t="s">
        <v>55</v>
      </c>
    </row>
    <row r="85" spans="1:32" ht="41.45" customHeight="1">
      <c r="A85" s="24">
        <v>35</v>
      </c>
      <c r="B85" s="74" t="s">
        <v>82</v>
      </c>
      <c r="C85" s="3" t="s">
        <v>81</v>
      </c>
      <c r="D85" s="3" t="s">
        <v>75</v>
      </c>
      <c r="E85" s="7">
        <v>21370120413</v>
      </c>
      <c r="F85" s="3" t="s">
        <v>112</v>
      </c>
      <c r="G85" s="39">
        <v>4</v>
      </c>
      <c r="H85" s="3">
        <v>10</v>
      </c>
      <c r="I85" s="3">
        <v>15</v>
      </c>
      <c r="J85" s="40">
        <f>SUM(H85:I85)</f>
        <v>25</v>
      </c>
      <c r="K85" s="3">
        <v>12</v>
      </c>
      <c r="L85" s="3">
        <v>14</v>
      </c>
      <c r="M85" s="41">
        <f t="shared" si="1"/>
        <v>26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9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5">
        <v>30</v>
      </c>
      <c r="AA85" s="3">
        <v>29</v>
      </c>
      <c r="AB85" s="3">
        <f t="shared" si="2"/>
        <v>59</v>
      </c>
      <c r="AC85" s="3">
        <v>9937798915</v>
      </c>
      <c r="AD85" s="5">
        <v>828048480</v>
      </c>
      <c r="AE85" s="109"/>
      <c r="AF85" s="115"/>
    </row>
    <row r="86" spans="1:32" ht="48.6" customHeight="1">
      <c r="A86" s="162" t="s">
        <v>247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</row>
    <row r="87" spans="1:32" ht="54" customHeight="1">
      <c r="A87" s="163" t="s">
        <v>19</v>
      </c>
      <c r="B87" s="165" t="s">
        <v>20</v>
      </c>
      <c r="C87" s="160" t="s">
        <v>21</v>
      </c>
      <c r="D87" s="160" t="s">
        <v>22</v>
      </c>
      <c r="E87" s="160" t="s">
        <v>24</v>
      </c>
      <c r="F87" s="160" t="s">
        <v>25</v>
      </c>
      <c r="G87" s="160" t="s">
        <v>43</v>
      </c>
      <c r="H87" s="131" t="s">
        <v>205</v>
      </c>
      <c r="I87" s="131"/>
      <c r="J87" s="131"/>
      <c r="K87" s="131" t="s">
        <v>206</v>
      </c>
      <c r="L87" s="131"/>
      <c r="M87" s="131"/>
      <c r="N87" s="131" t="s">
        <v>44</v>
      </c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 t="s">
        <v>38</v>
      </c>
      <c r="AA87" s="131"/>
      <c r="AB87" s="131"/>
      <c r="AC87" s="160" t="s">
        <v>39</v>
      </c>
      <c r="AD87" s="160" t="s">
        <v>40</v>
      </c>
      <c r="AE87" s="136" t="s">
        <v>41</v>
      </c>
      <c r="AF87" s="136" t="s">
        <v>42</v>
      </c>
    </row>
    <row r="88" spans="1:32" ht="54" customHeight="1">
      <c r="A88" s="164"/>
      <c r="B88" s="166"/>
      <c r="C88" s="161"/>
      <c r="D88" s="161"/>
      <c r="E88" s="161"/>
      <c r="F88" s="161"/>
      <c r="G88" s="161"/>
      <c r="H88" s="36" t="s">
        <v>207</v>
      </c>
      <c r="I88" s="36" t="s">
        <v>208</v>
      </c>
      <c r="J88" s="14" t="s">
        <v>209</v>
      </c>
      <c r="K88" s="36" t="s">
        <v>207</v>
      </c>
      <c r="L88" s="36" t="s">
        <v>208</v>
      </c>
      <c r="M88" s="13" t="s">
        <v>209</v>
      </c>
      <c r="N88" s="9" t="s">
        <v>26</v>
      </c>
      <c r="O88" s="9" t="s">
        <v>27</v>
      </c>
      <c r="P88" s="9" t="s">
        <v>28</v>
      </c>
      <c r="Q88" s="9" t="s">
        <v>29</v>
      </c>
      <c r="R88" s="9" t="s">
        <v>30</v>
      </c>
      <c r="S88" s="34" t="s">
        <v>31</v>
      </c>
      <c r="T88" s="9" t="s">
        <v>32</v>
      </c>
      <c r="U88" s="9" t="s">
        <v>33</v>
      </c>
      <c r="V88" s="9" t="s">
        <v>34</v>
      </c>
      <c r="W88" s="9" t="s">
        <v>35</v>
      </c>
      <c r="X88" s="9" t="s">
        <v>36</v>
      </c>
      <c r="Y88" s="9" t="s">
        <v>37</v>
      </c>
      <c r="Z88" s="9" t="s">
        <v>1</v>
      </c>
      <c r="AA88" s="36" t="s">
        <v>2</v>
      </c>
      <c r="AB88" s="36" t="s">
        <v>0</v>
      </c>
      <c r="AC88" s="161"/>
      <c r="AD88" s="161"/>
      <c r="AE88" s="137"/>
      <c r="AF88" s="137"/>
    </row>
    <row r="89" spans="1:32" ht="34.5" customHeight="1">
      <c r="A89" s="23">
        <v>1</v>
      </c>
      <c r="B89" s="122" t="s">
        <v>77</v>
      </c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43">
        <v>45809</v>
      </c>
      <c r="AF89" s="44" t="s">
        <v>70</v>
      </c>
    </row>
    <row r="90" spans="1:32" ht="34.5" customHeight="1">
      <c r="A90" s="25">
        <v>2</v>
      </c>
      <c r="B90" s="74" t="s">
        <v>79</v>
      </c>
      <c r="C90" s="3" t="s">
        <v>51</v>
      </c>
      <c r="D90" s="3" t="s">
        <v>80</v>
      </c>
      <c r="E90" s="7">
        <v>21370120418</v>
      </c>
      <c r="F90" s="3" t="s">
        <v>60</v>
      </c>
      <c r="G90" s="39">
        <v>7</v>
      </c>
      <c r="H90" s="3">
        <v>11</v>
      </c>
      <c r="I90" s="3">
        <v>16</v>
      </c>
      <c r="J90" s="40">
        <f>SUM(H90:I90)</f>
        <v>27</v>
      </c>
      <c r="K90" s="3">
        <v>18</v>
      </c>
      <c r="L90" s="3">
        <v>11</v>
      </c>
      <c r="M90" s="41">
        <v>22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9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5">
        <v>29</v>
      </c>
      <c r="AA90" s="3">
        <v>25</v>
      </c>
      <c r="AB90" s="3">
        <f>SUM(Z90:AA90)</f>
        <v>54</v>
      </c>
      <c r="AC90" s="3">
        <v>7849091931</v>
      </c>
      <c r="AD90" s="3">
        <v>8280438512</v>
      </c>
      <c r="AE90" s="43">
        <v>45810</v>
      </c>
      <c r="AF90" s="44" t="s">
        <v>56</v>
      </c>
    </row>
    <row r="91" spans="1:32" ht="34.5" customHeight="1">
      <c r="A91" s="25">
        <v>3</v>
      </c>
      <c r="B91" s="124" t="s">
        <v>53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43">
        <v>45811</v>
      </c>
      <c r="AF91" s="44" t="s">
        <v>57</v>
      </c>
    </row>
    <row r="92" spans="1:32" ht="38.450000000000003" customHeight="1">
      <c r="A92" s="23">
        <v>4</v>
      </c>
      <c r="B92" s="74" t="s">
        <v>79</v>
      </c>
      <c r="C92" s="3" t="s">
        <v>51</v>
      </c>
      <c r="D92" s="3" t="s">
        <v>75</v>
      </c>
      <c r="E92" s="7">
        <v>21370120419</v>
      </c>
      <c r="F92" s="3" t="s">
        <v>60</v>
      </c>
      <c r="G92" s="39">
        <v>7</v>
      </c>
      <c r="H92" s="3">
        <v>15</v>
      </c>
      <c r="I92" s="3">
        <v>14</v>
      </c>
      <c r="J92" s="40">
        <f>SUM(H92:I92)</f>
        <v>29</v>
      </c>
      <c r="K92" s="3">
        <v>10</v>
      </c>
      <c r="L92" s="3">
        <v>13</v>
      </c>
      <c r="M92" s="41">
        <v>32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9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5">
        <v>25</v>
      </c>
      <c r="AA92" s="3">
        <v>27</v>
      </c>
      <c r="AB92" s="3">
        <f>SUM(Z92:AA92)</f>
        <v>52</v>
      </c>
      <c r="AC92" s="3">
        <v>7077906153</v>
      </c>
      <c r="AD92" s="3">
        <v>8280438512</v>
      </c>
      <c r="AE92" s="43">
        <v>45812</v>
      </c>
      <c r="AF92" s="44" t="s">
        <v>58</v>
      </c>
    </row>
    <row r="93" spans="1:32" ht="38.450000000000003" customHeight="1">
      <c r="A93" s="23">
        <v>5</v>
      </c>
      <c r="B93" s="74" t="s">
        <v>153</v>
      </c>
      <c r="C93" s="3" t="s">
        <v>51</v>
      </c>
      <c r="D93" s="3" t="s">
        <v>51</v>
      </c>
      <c r="E93" s="7">
        <v>21370120405</v>
      </c>
      <c r="F93" s="3" t="s">
        <v>60</v>
      </c>
      <c r="G93" s="39">
        <v>8</v>
      </c>
      <c r="H93" s="3">
        <v>15</v>
      </c>
      <c r="I93" s="3">
        <v>21</v>
      </c>
      <c r="J93" s="40">
        <f>SUM(H93:I93)</f>
        <v>36</v>
      </c>
      <c r="K93" s="3">
        <v>14</v>
      </c>
      <c r="L93" s="3">
        <v>19</v>
      </c>
      <c r="M93" s="41">
        <v>21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9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5">
        <v>29</v>
      </c>
      <c r="AA93" s="3">
        <v>40</v>
      </c>
      <c r="AB93" s="3">
        <f>SUM(Z93:AA93)</f>
        <v>69</v>
      </c>
      <c r="AC93" s="3">
        <v>7681079678</v>
      </c>
      <c r="AD93" s="3">
        <v>8280438515</v>
      </c>
      <c r="AE93" s="43">
        <v>45813</v>
      </c>
      <c r="AF93" s="44" t="s">
        <v>62</v>
      </c>
    </row>
    <row r="94" spans="1:32" ht="38.450000000000003" customHeight="1">
      <c r="A94" s="23">
        <v>6</v>
      </c>
      <c r="B94" s="74" t="s">
        <v>152</v>
      </c>
      <c r="C94" s="3" t="s">
        <v>51</v>
      </c>
      <c r="D94" s="3" t="s">
        <v>51</v>
      </c>
      <c r="E94" s="7">
        <v>21370120408</v>
      </c>
      <c r="F94" s="3" t="s">
        <v>60</v>
      </c>
      <c r="G94" s="39">
        <v>8</v>
      </c>
      <c r="H94" s="3">
        <v>12</v>
      </c>
      <c r="I94" s="3">
        <v>17</v>
      </c>
      <c r="J94" s="40">
        <f>SUM(H94:I94)</f>
        <v>29</v>
      </c>
      <c r="K94" s="3">
        <v>17</v>
      </c>
      <c r="L94" s="3">
        <v>17</v>
      </c>
      <c r="M94" s="41">
        <v>27</v>
      </c>
      <c r="N94" s="3"/>
      <c r="O94" s="3">
        <v>0</v>
      </c>
      <c r="P94" s="3">
        <v>0</v>
      </c>
      <c r="Q94" s="3">
        <v>0</v>
      </c>
      <c r="R94" s="3">
        <v>0</v>
      </c>
      <c r="S94" s="39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5">
        <v>29</v>
      </c>
      <c r="AA94" s="3">
        <v>34</v>
      </c>
      <c r="AB94" s="3">
        <f>SUM(Z94:AA94)</f>
        <v>63</v>
      </c>
      <c r="AC94" s="3">
        <v>7894561427</v>
      </c>
      <c r="AD94" s="3">
        <v>8280439513</v>
      </c>
      <c r="AE94" s="43">
        <v>45814</v>
      </c>
      <c r="AF94" s="44" t="s">
        <v>59</v>
      </c>
    </row>
    <row r="95" spans="1:32" ht="38.450000000000003" customHeight="1">
      <c r="A95" s="23">
        <v>7</v>
      </c>
      <c r="B95" s="157" t="s">
        <v>226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9"/>
      <c r="AE95" s="43">
        <v>45815</v>
      </c>
      <c r="AF95" s="44" t="s">
        <v>55</v>
      </c>
    </row>
    <row r="96" spans="1:32" ht="38.450000000000003" customHeight="1">
      <c r="A96" s="25">
        <v>8</v>
      </c>
      <c r="B96" s="122" t="s">
        <v>77</v>
      </c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43">
        <v>45816</v>
      </c>
      <c r="AF96" s="44" t="s">
        <v>70</v>
      </c>
    </row>
    <row r="97" spans="1:33" ht="38.450000000000003" customHeight="1">
      <c r="A97" s="25">
        <v>9</v>
      </c>
      <c r="B97" s="74" t="s">
        <v>78</v>
      </c>
      <c r="C97" s="3" t="s">
        <v>51</v>
      </c>
      <c r="D97" s="3" t="s">
        <v>80</v>
      </c>
      <c r="E97" s="7">
        <v>21370120420</v>
      </c>
      <c r="F97" s="3" t="s">
        <v>60</v>
      </c>
      <c r="G97" s="39">
        <v>8</v>
      </c>
      <c r="H97" s="3">
        <v>15</v>
      </c>
      <c r="I97" s="3">
        <v>17</v>
      </c>
      <c r="J97" s="40">
        <f>SUM(H97:I97)</f>
        <v>32</v>
      </c>
      <c r="K97" s="3">
        <v>10</v>
      </c>
      <c r="L97" s="3">
        <v>14</v>
      </c>
      <c r="M97" s="41">
        <v>24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9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5">
        <v>33</v>
      </c>
      <c r="AA97" s="3">
        <v>44</v>
      </c>
      <c r="AB97" s="3">
        <f>SUM(Z97:AA97)</f>
        <v>77</v>
      </c>
      <c r="AC97" s="3">
        <v>9777152032</v>
      </c>
      <c r="AD97" s="3">
        <v>8280438511</v>
      </c>
      <c r="AE97" s="43">
        <v>45817</v>
      </c>
      <c r="AF97" s="44" t="s">
        <v>56</v>
      </c>
    </row>
    <row r="98" spans="1:33" ht="38.450000000000003" customHeight="1">
      <c r="A98" s="23">
        <v>10</v>
      </c>
      <c r="B98" s="124" t="s">
        <v>53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43">
        <v>45818</v>
      </c>
      <c r="AF98" s="44" t="s">
        <v>57</v>
      </c>
    </row>
    <row r="99" spans="1:33" ht="38.450000000000003" customHeight="1">
      <c r="A99" s="25">
        <v>11</v>
      </c>
      <c r="B99" s="74" t="s">
        <v>78</v>
      </c>
      <c r="C99" s="3" t="s">
        <v>51</v>
      </c>
      <c r="D99" s="3" t="s">
        <v>75</v>
      </c>
      <c r="E99" s="7">
        <v>21370120421</v>
      </c>
      <c r="F99" s="3" t="s">
        <v>60</v>
      </c>
      <c r="G99" s="39">
        <v>8</v>
      </c>
      <c r="H99" s="3">
        <v>11</v>
      </c>
      <c r="I99" s="3">
        <v>16</v>
      </c>
      <c r="J99" s="40">
        <f>SUM(H99:I99)</f>
        <v>27</v>
      </c>
      <c r="K99" s="3">
        <v>10</v>
      </c>
      <c r="L99" s="3">
        <v>12</v>
      </c>
      <c r="M99" s="41">
        <v>22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9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5">
        <v>29</v>
      </c>
      <c r="AA99" s="3">
        <v>33</v>
      </c>
      <c r="AB99" s="3">
        <f>SUM(Z99:AA99)</f>
        <v>62</v>
      </c>
      <c r="AC99" s="3">
        <v>6371040821</v>
      </c>
      <c r="AD99" s="3">
        <v>8280438512</v>
      </c>
      <c r="AE99" s="43">
        <v>45819</v>
      </c>
      <c r="AF99" s="44" t="s">
        <v>58</v>
      </c>
    </row>
    <row r="100" spans="1:33" ht="34.5" customHeight="1">
      <c r="A100" s="25">
        <v>12</v>
      </c>
      <c r="B100" s="74" t="s">
        <v>78</v>
      </c>
      <c r="C100" s="5" t="s">
        <v>51</v>
      </c>
      <c r="D100" s="2" t="s">
        <v>119</v>
      </c>
      <c r="E100" s="7">
        <v>21370120422</v>
      </c>
      <c r="F100" s="3" t="s">
        <v>60</v>
      </c>
      <c r="G100" s="39">
        <v>8</v>
      </c>
      <c r="H100" s="3">
        <v>10</v>
      </c>
      <c r="I100" s="3">
        <v>14</v>
      </c>
      <c r="J100" s="40">
        <f>SUM(H100:I100)</f>
        <v>24</v>
      </c>
      <c r="K100" s="3">
        <v>20</v>
      </c>
      <c r="L100" s="3">
        <v>17</v>
      </c>
      <c r="M100" s="41">
        <v>25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9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5">
        <v>38</v>
      </c>
      <c r="AA100" s="3">
        <v>32</v>
      </c>
      <c r="AB100" s="3">
        <f>SUM(Z100:AA100)</f>
        <v>70</v>
      </c>
      <c r="AC100" s="2">
        <v>9777397527</v>
      </c>
      <c r="AD100" s="3">
        <v>8280438511</v>
      </c>
      <c r="AE100" s="43">
        <v>45820</v>
      </c>
      <c r="AF100" s="44" t="s">
        <v>62</v>
      </c>
    </row>
    <row r="101" spans="1:33" ht="34.5" customHeight="1">
      <c r="A101" s="23">
        <v>13</v>
      </c>
      <c r="B101" s="74" t="s">
        <v>76</v>
      </c>
      <c r="C101" s="3" t="s">
        <v>51</v>
      </c>
      <c r="D101" s="3" t="s">
        <v>51</v>
      </c>
      <c r="E101" s="7">
        <v>21370120303</v>
      </c>
      <c r="F101" s="3" t="s">
        <v>60</v>
      </c>
      <c r="G101" s="39">
        <v>10</v>
      </c>
      <c r="H101" s="3">
        <v>13</v>
      </c>
      <c r="I101" s="3">
        <v>17</v>
      </c>
      <c r="J101" s="40">
        <f>SUM(H101:I101)</f>
        <v>30</v>
      </c>
      <c r="K101" s="3">
        <v>21</v>
      </c>
      <c r="L101" s="3">
        <v>13</v>
      </c>
      <c r="M101" s="41">
        <f>SUM(K101:L101)</f>
        <v>34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9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5">
        <v>34</v>
      </c>
      <c r="AA101" s="3">
        <v>30</v>
      </c>
      <c r="AB101" s="3">
        <f>SUM(Z101:AA101)</f>
        <v>64</v>
      </c>
      <c r="AC101" s="3">
        <v>8917687606</v>
      </c>
      <c r="AD101" s="3">
        <v>8280438528</v>
      </c>
      <c r="AE101" s="43">
        <v>45821</v>
      </c>
      <c r="AF101" s="44" t="s">
        <v>59</v>
      </c>
    </row>
    <row r="102" spans="1:33" ht="34.5" customHeight="1">
      <c r="A102" s="23">
        <v>14</v>
      </c>
      <c r="B102" s="74" t="s">
        <v>76</v>
      </c>
      <c r="C102" s="3" t="s">
        <v>51</v>
      </c>
      <c r="D102" s="2" t="s">
        <v>75</v>
      </c>
      <c r="E102" s="7">
        <v>21370120304</v>
      </c>
      <c r="F102" s="3" t="s">
        <v>60</v>
      </c>
      <c r="G102" s="39">
        <v>10</v>
      </c>
      <c r="H102" s="3">
        <v>11</v>
      </c>
      <c r="I102" s="3">
        <v>13</v>
      </c>
      <c r="J102" s="40">
        <f>SUM(H102:I102)</f>
        <v>24</v>
      </c>
      <c r="K102" s="3">
        <v>11</v>
      </c>
      <c r="L102" s="3">
        <v>12</v>
      </c>
      <c r="M102" s="41">
        <f>SUM(K102:L102)</f>
        <v>23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9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5">
        <v>22</v>
      </c>
      <c r="AA102" s="3">
        <v>25</v>
      </c>
      <c r="AB102" s="3">
        <f>SUM(Z102:AA102)</f>
        <v>47</v>
      </c>
      <c r="AC102" s="3">
        <v>8260334032</v>
      </c>
      <c r="AD102" s="3">
        <v>8280438528</v>
      </c>
      <c r="AE102" s="43">
        <v>45822</v>
      </c>
      <c r="AF102" s="44" t="s">
        <v>55</v>
      </c>
    </row>
    <row r="103" spans="1:33" ht="34.5" customHeight="1">
      <c r="A103" s="23">
        <v>15</v>
      </c>
      <c r="B103" s="122" t="s">
        <v>77</v>
      </c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43">
        <v>45823</v>
      </c>
      <c r="AF103" s="44" t="s">
        <v>70</v>
      </c>
    </row>
    <row r="104" spans="1:33" ht="34.5" customHeight="1">
      <c r="A104" s="23">
        <v>16</v>
      </c>
      <c r="B104" s="74" t="s">
        <v>73</v>
      </c>
      <c r="C104" s="3" t="s">
        <v>51</v>
      </c>
      <c r="D104" s="3" t="s">
        <v>51</v>
      </c>
      <c r="E104" s="7">
        <v>21370120305</v>
      </c>
      <c r="F104" s="3" t="s">
        <v>60</v>
      </c>
      <c r="G104" s="39">
        <v>12</v>
      </c>
      <c r="H104" s="3">
        <v>22</v>
      </c>
      <c r="I104" s="3">
        <v>24</v>
      </c>
      <c r="J104" s="40">
        <f>SUM(H104:I104)</f>
        <v>46</v>
      </c>
      <c r="K104" s="3">
        <v>23</v>
      </c>
      <c r="L104" s="3">
        <v>21</v>
      </c>
      <c r="M104" s="41">
        <f>SUM(K104:L104)</f>
        <v>44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9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5">
        <v>45</v>
      </c>
      <c r="AA104" s="3">
        <v>45</v>
      </c>
      <c r="AB104" s="3">
        <f>SUM(Z104:AA104)</f>
        <v>90</v>
      </c>
      <c r="AC104" s="3">
        <v>6372506913</v>
      </c>
      <c r="AD104" s="2">
        <v>8280438529</v>
      </c>
      <c r="AE104" s="43">
        <v>45824</v>
      </c>
      <c r="AF104" s="44" t="s">
        <v>56</v>
      </c>
      <c r="AG104" s="17"/>
    </row>
    <row r="105" spans="1:33" ht="34.5" customHeight="1">
      <c r="A105" s="25">
        <v>17</v>
      </c>
      <c r="B105" s="124" t="s">
        <v>53</v>
      </c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43">
        <v>45825</v>
      </c>
      <c r="AF105" s="44" t="s">
        <v>57</v>
      </c>
    </row>
    <row r="106" spans="1:33" ht="34.5" customHeight="1">
      <c r="A106" s="25">
        <v>18</v>
      </c>
      <c r="B106" s="73" t="s">
        <v>74</v>
      </c>
      <c r="C106" s="2" t="s">
        <v>51</v>
      </c>
      <c r="D106" s="2" t="s">
        <v>51</v>
      </c>
      <c r="E106" s="7">
        <v>21370120321</v>
      </c>
      <c r="F106" s="2" t="s">
        <v>60</v>
      </c>
      <c r="G106" s="39">
        <v>13</v>
      </c>
      <c r="H106" s="2">
        <v>12</v>
      </c>
      <c r="I106" s="2">
        <v>6</v>
      </c>
      <c r="J106" s="40">
        <f>SUM(H106:I106)</f>
        <v>18</v>
      </c>
      <c r="K106" s="2">
        <v>16</v>
      </c>
      <c r="L106" s="2">
        <v>12</v>
      </c>
      <c r="M106" s="41">
        <f>SUM(K106:L106)</f>
        <v>28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39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5">
        <v>28</v>
      </c>
      <c r="AA106" s="3">
        <v>18</v>
      </c>
      <c r="AB106" s="3">
        <f>SUM(Z106:AA106)</f>
        <v>46</v>
      </c>
      <c r="AC106" s="2">
        <v>9937298941</v>
      </c>
      <c r="AD106" s="2">
        <v>8280438529</v>
      </c>
      <c r="AE106" s="43">
        <v>45826</v>
      </c>
      <c r="AF106" s="44" t="s">
        <v>58</v>
      </c>
    </row>
    <row r="107" spans="1:33" ht="34.5" customHeight="1">
      <c r="A107" s="23">
        <v>19</v>
      </c>
      <c r="B107" s="74" t="s">
        <v>72</v>
      </c>
      <c r="C107" s="3" t="s">
        <v>71</v>
      </c>
      <c r="D107" s="3" t="s">
        <v>75</v>
      </c>
      <c r="E107" s="7">
        <v>21370120311</v>
      </c>
      <c r="F107" s="3" t="s">
        <v>60</v>
      </c>
      <c r="G107" s="39">
        <v>14</v>
      </c>
      <c r="H107" s="3">
        <v>10</v>
      </c>
      <c r="I107" s="3">
        <v>8</v>
      </c>
      <c r="J107" s="40">
        <f>SUM(H107:I107)</f>
        <v>18</v>
      </c>
      <c r="K107" s="3">
        <v>10</v>
      </c>
      <c r="L107" s="3">
        <v>10</v>
      </c>
      <c r="M107" s="41">
        <f>SUM(K107:L107)</f>
        <v>20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9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5">
        <v>20</v>
      </c>
      <c r="AA107" s="3">
        <v>18</v>
      </c>
      <c r="AB107" s="3">
        <f>SUM(Z107:AA107)</f>
        <v>38</v>
      </c>
      <c r="AC107" s="3">
        <v>7854020288</v>
      </c>
      <c r="AD107" s="3">
        <v>8280438529</v>
      </c>
      <c r="AE107" s="43">
        <v>45827</v>
      </c>
      <c r="AF107" s="44" t="s">
        <v>62</v>
      </c>
    </row>
    <row r="108" spans="1:33" ht="34.5" customHeight="1">
      <c r="A108" s="25">
        <v>20</v>
      </c>
      <c r="B108" s="74" t="s">
        <v>72</v>
      </c>
      <c r="C108" s="3" t="s">
        <v>51</v>
      </c>
      <c r="D108" s="3" t="s">
        <v>51</v>
      </c>
      <c r="E108" s="3" t="s">
        <v>60</v>
      </c>
      <c r="F108" s="3" t="s">
        <v>60</v>
      </c>
      <c r="G108" s="39">
        <v>14</v>
      </c>
      <c r="H108" s="3">
        <v>9</v>
      </c>
      <c r="I108" s="3">
        <v>10</v>
      </c>
      <c r="J108" s="40">
        <f>SUM(H108:I108)</f>
        <v>19</v>
      </c>
      <c r="K108" s="48">
        <v>4</v>
      </c>
      <c r="L108" s="48">
        <v>7</v>
      </c>
      <c r="M108" s="41">
        <f>SUM(K108:L108)</f>
        <v>11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9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5">
        <v>13</v>
      </c>
      <c r="AA108" s="3">
        <v>17</v>
      </c>
      <c r="AB108" s="3">
        <f>SUM(Z108:AA108)</f>
        <v>30</v>
      </c>
      <c r="AC108" s="3">
        <v>8260332463</v>
      </c>
      <c r="AD108" s="3">
        <v>8280438529</v>
      </c>
      <c r="AE108" s="43">
        <v>45828</v>
      </c>
      <c r="AF108" s="44" t="s">
        <v>59</v>
      </c>
    </row>
    <row r="109" spans="1:33" ht="34.5" customHeight="1">
      <c r="A109" s="25">
        <v>21</v>
      </c>
      <c r="B109" s="73" t="s">
        <v>69</v>
      </c>
      <c r="C109" s="2" t="s">
        <v>51</v>
      </c>
      <c r="D109" s="2" t="s">
        <v>68</v>
      </c>
      <c r="E109" s="7">
        <v>21370120306</v>
      </c>
      <c r="F109" s="2" t="s">
        <v>60</v>
      </c>
      <c r="G109" s="39">
        <v>18</v>
      </c>
      <c r="H109" s="2">
        <v>12</v>
      </c>
      <c r="I109" s="2">
        <v>18</v>
      </c>
      <c r="J109" s="40">
        <f>SUM(H109:I109)</f>
        <v>30</v>
      </c>
      <c r="K109" s="2">
        <v>18</v>
      </c>
      <c r="L109" s="2">
        <v>17</v>
      </c>
      <c r="M109" s="41">
        <f>SUM(K109:L109)</f>
        <v>35</v>
      </c>
      <c r="N109" s="2" t="s">
        <v>60</v>
      </c>
      <c r="O109" s="2" t="s">
        <v>60</v>
      </c>
      <c r="P109" s="2" t="s">
        <v>60</v>
      </c>
      <c r="Q109" s="2" t="s">
        <v>60</v>
      </c>
      <c r="R109" s="2" t="s">
        <v>60</v>
      </c>
      <c r="S109" s="39" t="s">
        <v>60</v>
      </c>
      <c r="T109" s="2" t="s">
        <v>60</v>
      </c>
      <c r="U109" s="2" t="s">
        <v>60</v>
      </c>
      <c r="V109" s="2" t="s">
        <v>60</v>
      </c>
      <c r="W109" s="2" t="s">
        <v>60</v>
      </c>
      <c r="X109" s="2" t="s">
        <v>60</v>
      </c>
      <c r="Y109" s="2" t="s">
        <v>60</v>
      </c>
      <c r="Z109" s="5">
        <v>30</v>
      </c>
      <c r="AA109" s="3">
        <v>35</v>
      </c>
      <c r="AB109" s="3">
        <f>SUM(Z109:AA109)</f>
        <v>65</v>
      </c>
      <c r="AC109" s="2">
        <v>8249991056</v>
      </c>
      <c r="AD109" s="2">
        <v>8280438580</v>
      </c>
      <c r="AE109" s="43">
        <v>45829</v>
      </c>
      <c r="AF109" s="44" t="s">
        <v>55</v>
      </c>
    </row>
    <row r="110" spans="1:33" ht="34.5" customHeight="1">
      <c r="A110" s="23">
        <v>22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43">
        <v>45830</v>
      </c>
      <c r="AF110" s="44" t="s">
        <v>70</v>
      </c>
    </row>
    <row r="111" spans="1:33" ht="34.5" customHeight="1">
      <c r="A111" s="23">
        <v>23</v>
      </c>
      <c r="B111" s="73" t="s">
        <v>69</v>
      </c>
      <c r="C111" s="2" t="s">
        <v>51</v>
      </c>
      <c r="D111" s="2" t="s">
        <v>51</v>
      </c>
      <c r="E111" s="7">
        <v>21370120307</v>
      </c>
      <c r="F111" s="2" t="s">
        <v>60</v>
      </c>
      <c r="G111" s="39">
        <v>18</v>
      </c>
      <c r="H111" s="2">
        <v>15</v>
      </c>
      <c r="I111" s="2">
        <v>10</v>
      </c>
      <c r="J111" s="40">
        <f>SUM(H111:I111)</f>
        <v>25</v>
      </c>
      <c r="K111" s="2">
        <v>15</v>
      </c>
      <c r="L111" s="2">
        <v>14</v>
      </c>
      <c r="M111" s="41">
        <f>SUM(K111:L111)</f>
        <v>29</v>
      </c>
      <c r="N111" s="2" t="s">
        <v>60</v>
      </c>
      <c r="O111" s="2" t="s">
        <v>60</v>
      </c>
      <c r="P111" s="2" t="s">
        <v>60</v>
      </c>
      <c r="Q111" s="2" t="s">
        <v>60</v>
      </c>
      <c r="R111" s="2" t="s">
        <v>60</v>
      </c>
      <c r="S111" s="39" t="s">
        <v>60</v>
      </c>
      <c r="T111" s="2" t="s">
        <v>60</v>
      </c>
      <c r="U111" s="2" t="s">
        <v>60</v>
      </c>
      <c r="V111" s="2" t="s">
        <v>60</v>
      </c>
      <c r="W111" s="2" t="s">
        <v>60</v>
      </c>
      <c r="X111" s="2" t="s">
        <v>60</v>
      </c>
      <c r="Y111" s="2" t="s">
        <v>60</v>
      </c>
      <c r="Z111" s="5">
        <v>30</v>
      </c>
      <c r="AA111" s="3">
        <v>25</v>
      </c>
      <c r="AB111" s="3">
        <f>SUM(Z111:AA111)</f>
        <v>55</v>
      </c>
      <c r="AC111" s="2">
        <v>6370189004</v>
      </c>
      <c r="AD111" s="2">
        <v>8280438580</v>
      </c>
      <c r="AE111" s="43">
        <v>45831</v>
      </c>
      <c r="AF111" s="44" t="s">
        <v>56</v>
      </c>
    </row>
    <row r="112" spans="1:33" ht="34.5" customHeight="1">
      <c r="A112" s="23">
        <v>24</v>
      </c>
      <c r="B112" s="124" t="s">
        <v>53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43">
        <v>45832</v>
      </c>
      <c r="AF112" s="44" t="s">
        <v>57</v>
      </c>
    </row>
    <row r="113" spans="1:32" ht="34.5" customHeight="1">
      <c r="A113" s="23">
        <v>25</v>
      </c>
      <c r="B113" s="74" t="s">
        <v>116</v>
      </c>
      <c r="C113" s="3" t="s">
        <v>51</v>
      </c>
      <c r="D113" s="3" t="s">
        <v>51</v>
      </c>
      <c r="E113" s="7">
        <v>21370120308</v>
      </c>
      <c r="F113" s="3" t="s">
        <v>60</v>
      </c>
      <c r="G113" s="39">
        <v>20</v>
      </c>
      <c r="H113" s="3">
        <v>19</v>
      </c>
      <c r="I113" s="3">
        <v>20</v>
      </c>
      <c r="J113" s="40">
        <f>SUM(H113:I113)</f>
        <v>39</v>
      </c>
      <c r="K113" s="3">
        <v>14</v>
      </c>
      <c r="L113" s="3">
        <v>16</v>
      </c>
      <c r="M113" s="41">
        <f>SUM(K113:L113)</f>
        <v>30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9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5">
        <v>27</v>
      </c>
      <c r="AA113" s="3">
        <v>36</v>
      </c>
      <c r="AB113" s="3">
        <f>SUM(Z113:AA113)</f>
        <v>63</v>
      </c>
      <c r="AC113" s="3">
        <v>9692528450</v>
      </c>
      <c r="AD113" s="3">
        <v>9178776339</v>
      </c>
      <c r="AE113" s="43">
        <v>45833</v>
      </c>
      <c r="AF113" s="44" t="s">
        <v>58</v>
      </c>
    </row>
    <row r="114" spans="1:32" ht="34.5" customHeight="1">
      <c r="A114" s="25">
        <v>26</v>
      </c>
      <c r="B114" s="74" t="s">
        <v>110</v>
      </c>
      <c r="C114" s="3" t="s">
        <v>51</v>
      </c>
      <c r="D114" s="3" t="s">
        <v>51</v>
      </c>
      <c r="E114" s="7">
        <v>21370120317</v>
      </c>
      <c r="F114" s="3" t="s">
        <v>60</v>
      </c>
      <c r="G114" s="39">
        <v>13</v>
      </c>
      <c r="H114" s="3">
        <v>16</v>
      </c>
      <c r="I114" s="3">
        <v>16</v>
      </c>
      <c r="J114" s="40">
        <f>SUM(H114:I114)</f>
        <v>32</v>
      </c>
      <c r="K114" s="3">
        <v>17</v>
      </c>
      <c r="L114" s="3">
        <v>16</v>
      </c>
      <c r="M114" s="41">
        <f>SUM(K114:L114)</f>
        <v>33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9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5">
        <v>33</v>
      </c>
      <c r="AA114" s="3">
        <v>32</v>
      </c>
      <c r="AB114" s="3">
        <f>SUM(Z114:AA114)</f>
        <v>65</v>
      </c>
      <c r="AC114" s="3">
        <v>9178493094</v>
      </c>
      <c r="AD114" s="3">
        <v>8280438501</v>
      </c>
      <c r="AE114" s="43">
        <v>45834</v>
      </c>
      <c r="AF114" s="44" t="s">
        <v>62</v>
      </c>
    </row>
    <row r="115" spans="1:32" ht="34.5" customHeight="1">
      <c r="A115" s="25">
        <v>27</v>
      </c>
      <c r="B115" s="167" t="s">
        <v>233</v>
      </c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9"/>
      <c r="AE115" s="43">
        <v>45835</v>
      </c>
      <c r="AF115" s="44" t="s">
        <v>59</v>
      </c>
    </row>
    <row r="116" spans="1:32" ht="34.5" customHeight="1">
      <c r="A116" s="23">
        <v>28</v>
      </c>
      <c r="B116" s="74" t="s">
        <v>189</v>
      </c>
      <c r="C116" s="3" t="s">
        <v>51</v>
      </c>
      <c r="D116" s="3" t="s">
        <v>51</v>
      </c>
      <c r="E116" s="7">
        <v>21370120710</v>
      </c>
      <c r="F116" s="3" t="s">
        <v>60</v>
      </c>
      <c r="G116" s="39">
        <v>25</v>
      </c>
      <c r="H116" s="3">
        <v>11</v>
      </c>
      <c r="I116" s="3">
        <v>10</v>
      </c>
      <c r="J116" s="40">
        <f>SUM(H116:I116)</f>
        <v>21</v>
      </c>
      <c r="K116" s="3">
        <v>12</v>
      </c>
      <c r="L116" s="3">
        <v>7</v>
      </c>
      <c r="M116" s="41">
        <f>SUM(K116:L116)</f>
        <v>19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9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5">
        <v>18</v>
      </c>
      <c r="AA116" s="3">
        <v>17</v>
      </c>
      <c r="AB116" s="3">
        <f>SUM(Z116:AA116)</f>
        <v>35</v>
      </c>
      <c r="AC116" s="3">
        <v>9556073417</v>
      </c>
      <c r="AD116" s="5">
        <v>8280438478</v>
      </c>
      <c r="AE116" s="186">
        <v>45836</v>
      </c>
      <c r="AF116" s="187" t="s">
        <v>55</v>
      </c>
    </row>
    <row r="117" spans="1:32" ht="34.5" customHeight="1">
      <c r="A117" s="25">
        <v>29</v>
      </c>
      <c r="B117" s="74" t="s">
        <v>126</v>
      </c>
      <c r="C117" s="3" t="s">
        <v>51</v>
      </c>
      <c r="D117" s="3" t="s">
        <v>75</v>
      </c>
      <c r="E117" s="7">
        <v>21370120717</v>
      </c>
      <c r="F117" s="3" t="s">
        <v>60</v>
      </c>
      <c r="G117" s="39">
        <v>28</v>
      </c>
      <c r="H117" s="3">
        <v>8</v>
      </c>
      <c r="I117" s="3">
        <v>10</v>
      </c>
      <c r="J117" s="40">
        <f>SUM(H117:I117)</f>
        <v>18</v>
      </c>
      <c r="K117" s="3">
        <v>8</v>
      </c>
      <c r="L117" s="3">
        <v>8</v>
      </c>
      <c r="M117" s="41">
        <f>SUM(K117:L117)</f>
        <v>16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5">
        <v>16</v>
      </c>
      <c r="AA117" s="3">
        <v>18</v>
      </c>
      <c r="AB117" s="3">
        <f>SUM(Z117:AA117)</f>
        <v>34</v>
      </c>
      <c r="AC117" s="3">
        <v>6371271121</v>
      </c>
      <c r="AD117" s="3">
        <v>8280438483</v>
      </c>
      <c r="AE117" s="186"/>
      <c r="AF117" s="187"/>
    </row>
    <row r="118" spans="1:32" ht="34.5" customHeight="1">
      <c r="A118" s="25">
        <v>30</v>
      </c>
      <c r="B118" s="122" t="s">
        <v>77</v>
      </c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43">
        <v>45837</v>
      </c>
      <c r="AF118" s="44" t="s">
        <v>70</v>
      </c>
    </row>
    <row r="119" spans="1:32" ht="34.5" customHeight="1">
      <c r="A119" s="23">
        <v>31</v>
      </c>
      <c r="B119" s="74" t="s">
        <v>126</v>
      </c>
      <c r="C119" s="3" t="s">
        <v>127</v>
      </c>
      <c r="D119" s="3" t="s">
        <v>80</v>
      </c>
      <c r="E119" s="7">
        <v>21370120716</v>
      </c>
      <c r="F119" s="3" t="s">
        <v>60</v>
      </c>
      <c r="G119" s="39">
        <v>28</v>
      </c>
      <c r="H119" s="3">
        <v>17</v>
      </c>
      <c r="I119" s="3">
        <v>12</v>
      </c>
      <c r="J119" s="40">
        <f>SUM(H119:I119)</f>
        <v>29</v>
      </c>
      <c r="K119" s="3">
        <v>12</v>
      </c>
      <c r="L119" s="3">
        <v>11</v>
      </c>
      <c r="M119" s="41">
        <f>SUM(K119:L119)</f>
        <v>23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9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5">
        <v>29</v>
      </c>
      <c r="AA119" s="3">
        <v>23</v>
      </c>
      <c r="AB119" s="3">
        <f>SUM(Z119:AA119)</f>
        <v>52</v>
      </c>
      <c r="AC119" s="3">
        <v>9556796194</v>
      </c>
      <c r="AD119" s="3">
        <v>8280438483</v>
      </c>
      <c r="AE119" s="43">
        <v>45838</v>
      </c>
      <c r="AF119" s="44" t="s">
        <v>56</v>
      </c>
    </row>
    <row r="120" spans="1:32" ht="54" customHeight="1">
      <c r="A120" s="162" t="s">
        <v>248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</row>
    <row r="121" spans="1:32" ht="39.6" customHeight="1">
      <c r="A121" s="131" t="s">
        <v>19</v>
      </c>
      <c r="B121" s="151" t="s">
        <v>20</v>
      </c>
      <c r="C121" s="131" t="s">
        <v>21</v>
      </c>
      <c r="D121" s="131" t="s">
        <v>22</v>
      </c>
      <c r="E121" s="131" t="s">
        <v>24</v>
      </c>
      <c r="F121" s="131" t="s">
        <v>186</v>
      </c>
      <c r="G121" s="131" t="s">
        <v>192</v>
      </c>
      <c r="H121" s="132" t="s">
        <v>205</v>
      </c>
      <c r="I121" s="132"/>
      <c r="J121" s="132"/>
      <c r="K121" s="132" t="s">
        <v>206</v>
      </c>
      <c r="L121" s="132"/>
      <c r="M121" s="132"/>
      <c r="N121" s="131" t="s">
        <v>44</v>
      </c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 t="s">
        <v>38</v>
      </c>
      <c r="AA121" s="131"/>
      <c r="AB121" s="131"/>
      <c r="AC121" s="132" t="s">
        <v>39</v>
      </c>
      <c r="AD121" s="131" t="s">
        <v>40</v>
      </c>
      <c r="AE121" s="133" t="s">
        <v>41</v>
      </c>
      <c r="AF121" s="133" t="s">
        <v>42</v>
      </c>
    </row>
    <row r="122" spans="1:32" ht="39.6" customHeight="1">
      <c r="A122" s="131"/>
      <c r="B122" s="151"/>
      <c r="C122" s="131"/>
      <c r="D122" s="131"/>
      <c r="E122" s="131"/>
      <c r="F122" s="131"/>
      <c r="G122" s="131"/>
      <c r="H122" s="36" t="s">
        <v>207</v>
      </c>
      <c r="I122" s="36" t="s">
        <v>208</v>
      </c>
      <c r="J122" s="14" t="s">
        <v>209</v>
      </c>
      <c r="K122" s="36" t="s">
        <v>207</v>
      </c>
      <c r="L122" s="36" t="s">
        <v>208</v>
      </c>
      <c r="M122" s="13" t="s">
        <v>209</v>
      </c>
      <c r="N122" s="9" t="s">
        <v>26</v>
      </c>
      <c r="O122" s="9" t="s">
        <v>27</v>
      </c>
      <c r="P122" s="9" t="s">
        <v>28</v>
      </c>
      <c r="Q122" s="9" t="s">
        <v>29</v>
      </c>
      <c r="R122" s="9" t="s">
        <v>30</v>
      </c>
      <c r="S122" s="34" t="s">
        <v>31</v>
      </c>
      <c r="T122" s="9" t="s">
        <v>32</v>
      </c>
      <c r="U122" s="9" t="s">
        <v>33</v>
      </c>
      <c r="V122" s="9" t="s">
        <v>34</v>
      </c>
      <c r="W122" s="9" t="s">
        <v>35</v>
      </c>
      <c r="X122" s="9" t="s">
        <v>36</v>
      </c>
      <c r="Y122" s="9" t="s">
        <v>37</v>
      </c>
      <c r="Z122" s="9" t="s">
        <v>1</v>
      </c>
      <c r="AA122" s="36" t="s">
        <v>2</v>
      </c>
      <c r="AB122" s="36" t="s">
        <v>0</v>
      </c>
      <c r="AC122" s="132"/>
      <c r="AD122" s="131"/>
      <c r="AE122" s="133"/>
      <c r="AF122" s="133"/>
    </row>
    <row r="123" spans="1:32" ht="41.1" customHeight="1">
      <c r="A123" s="25">
        <v>1</v>
      </c>
      <c r="B123" s="124" t="s">
        <v>53</v>
      </c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43">
        <v>45839</v>
      </c>
      <c r="AF123" s="44" t="s">
        <v>57</v>
      </c>
    </row>
    <row r="124" spans="1:32" ht="41.1" customHeight="1">
      <c r="A124" s="25">
        <v>2</v>
      </c>
      <c r="B124" s="74" t="s">
        <v>126</v>
      </c>
      <c r="C124" s="3" t="s">
        <v>128</v>
      </c>
      <c r="D124" s="3" t="s">
        <v>113</v>
      </c>
      <c r="E124" s="3">
        <v>210110033601</v>
      </c>
      <c r="F124" s="3" t="s">
        <v>112</v>
      </c>
      <c r="G124" s="39">
        <v>28</v>
      </c>
      <c r="H124" s="3"/>
      <c r="I124" s="3"/>
      <c r="J124" s="40"/>
      <c r="K124" s="3"/>
      <c r="L124" s="3"/>
      <c r="M124" s="41">
        <f>SUM(K124:L124)</f>
        <v>0</v>
      </c>
      <c r="N124" s="3">
        <v>14</v>
      </c>
      <c r="O124" s="3">
        <v>15</v>
      </c>
      <c r="P124" s="3">
        <v>20</v>
      </c>
      <c r="Q124" s="3">
        <v>13</v>
      </c>
      <c r="R124" s="3">
        <v>12</v>
      </c>
      <c r="S124" s="39">
        <v>14</v>
      </c>
      <c r="T124" s="3">
        <v>15</v>
      </c>
      <c r="U124" s="3">
        <v>15</v>
      </c>
      <c r="V124" s="3">
        <v>0</v>
      </c>
      <c r="W124" s="3">
        <v>0</v>
      </c>
      <c r="X124" s="3">
        <v>0</v>
      </c>
      <c r="Y124" s="3">
        <v>0</v>
      </c>
      <c r="Z124" s="3">
        <v>56</v>
      </c>
      <c r="AA124" s="3">
        <v>62</v>
      </c>
      <c r="AB124" s="3">
        <f>SUM(Z124:AA124)</f>
        <v>118</v>
      </c>
      <c r="AC124" s="3">
        <v>9777426281</v>
      </c>
      <c r="AD124" s="3">
        <v>8280438483</v>
      </c>
      <c r="AE124" s="43">
        <v>45840</v>
      </c>
      <c r="AF124" s="44" t="s">
        <v>58</v>
      </c>
    </row>
    <row r="125" spans="1:32" ht="41.1" customHeight="1">
      <c r="A125" s="25">
        <v>3</v>
      </c>
      <c r="B125" s="74" t="s">
        <v>148</v>
      </c>
      <c r="C125" s="2" t="s">
        <v>51</v>
      </c>
      <c r="D125" s="2" t="s">
        <v>51</v>
      </c>
      <c r="E125" s="7">
        <v>21370120713</v>
      </c>
      <c r="F125" s="2" t="s">
        <v>60</v>
      </c>
      <c r="G125" s="39">
        <v>25</v>
      </c>
      <c r="H125" s="3">
        <v>10</v>
      </c>
      <c r="I125" s="3">
        <v>9</v>
      </c>
      <c r="J125" s="40">
        <f>SUM(H125:I125)</f>
        <v>19</v>
      </c>
      <c r="K125" s="3">
        <v>17</v>
      </c>
      <c r="L125" s="3">
        <v>12</v>
      </c>
      <c r="M125" s="41">
        <f>SUM(K125:L125)</f>
        <v>29</v>
      </c>
      <c r="N125" s="5"/>
      <c r="O125" s="3">
        <v>0</v>
      </c>
      <c r="P125" s="3">
        <v>0</v>
      </c>
      <c r="Q125" s="3">
        <v>0</v>
      </c>
      <c r="R125" s="3">
        <v>0</v>
      </c>
      <c r="S125" s="39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5">
        <v>27</v>
      </c>
      <c r="AA125" s="3">
        <v>18</v>
      </c>
      <c r="AB125" s="3">
        <f>SUM(Z125:AA125)</f>
        <v>45</v>
      </c>
      <c r="AC125" s="3">
        <v>6371669896</v>
      </c>
      <c r="AD125" s="3">
        <v>8280438483</v>
      </c>
      <c r="AE125" s="186">
        <v>45841</v>
      </c>
      <c r="AF125" s="197" t="s">
        <v>62</v>
      </c>
    </row>
    <row r="126" spans="1:32" ht="41.1" customHeight="1">
      <c r="A126" s="25">
        <v>4</v>
      </c>
      <c r="B126" s="73" t="s">
        <v>148</v>
      </c>
      <c r="C126" s="2" t="s">
        <v>130</v>
      </c>
      <c r="D126" s="2" t="s">
        <v>137</v>
      </c>
      <c r="E126" s="3" t="s">
        <v>60</v>
      </c>
      <c r="F126" s="5" t="s">
        <v>112</v>
      </c>
      <c r="G126" s="39">
        <v>22</v>
      </c>
      <c r="H126" s="2" t="s">
        <v>60</v>
      </c>
      <c r="I126" s="2" t="s">
        <v>60</v>
      </c>
      <c r="J126" s="40" t="s">
        <v>60</v>
      </c>
      <c r="K126" s="2" t="s">
        <v>60</v>
      </c>
      <c r="L126" s="2" t="s">
        <v>60</v>
      </c>
      <c r="M126" s="47">
        <v>0</v>
      </c>
      <c r="N126" s="5">
        <v>11</v>
      </c>
      <c r="O126" s="5">
        <v>9</v>
      </c>
      <c r="P126" s="5">
        <v>10</v>
      </c>
      <c r="Q126" s="5">
        <v>12</v>
      </c>
      <c r="R126" s="5">
        <v>18</v>
      </c>
      <c r="S126" s="46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32</v>
      </c>
      <c r="AA126" s="3">
        <v>28</v>
      </c>
      <c r="AB126" s="3">
        <f>SUM(Z126:AA126)</f>
        <v>60</v>
      </c>
      <c r="AC126" s="5">
        <v>9777694469</v>
      </c>
      <c r="AD126" s="3">
        <v>8280438483</v>
      </c>
      <c r="AE126" s="186"/>
      <c r="AF126" s="198"/>
    </row>
    <row r="127" spans="1:32" ht="41.1" customHeight="1">
      <c r="A127" s="25">
        <v>5</v>
      </c>
      <c r="B127" s="74" t="s">
        <v>149</v>
      </c>
      <c r="C127" s="3" t="s">
        <v>49</v>
      </c>
      <c r="D127" s="2" t="s">
        <v>137</v>
      </c>
      <c r="E127" s="3">
        <v>21011003303</v>
      </c>
      <c r="F127" s="3" t="s">
        <v>115</v>
      </c>
      <c r="G127" s="39">
        <v>20</v>
      </c>
      <c r="H127" s="2" t="s">
        <v>60</v>
      </c>
      <c r="I127" s="2" t="s">
        <v>60</v>
      </c>
      <c r="J127" s="40" t="s">
        <v>60</v>
      </c>
      <c r="K127" s="2" t="s">
        <v>60</v>
      </c>
      <c r="L127" s="2" t="s">
        <v>60</v>
      </c>
      <c r="M127" s="41">
        <v>0</v>
      </c>
      <c r="N127" s="3">
        <v>8</v>
      </c>
      <c r="O127" s="3">
        <v>4</v>
      </c>
      <c r="P127" s="3">
        <v>9</v>
      </c>
      <c r="Q127" s="3">
        <v>5</v>
      </c>
      <c r="R127" s="3">
        <v>0</v>
      </c>
      <c r="S127" s="39">
        <v>14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11</v>
      </c>
      <c r="AA127" s="3">
        <v>18</v>
      </c>
      <c r="AB127" s="3">
        <f>SUM(Z127:AA127)</f>
        <v>29</v>
      </c>
      <c r="AC127" s="3">
        <v>7894361534</v>
      </c>
      <c r="AD127" s="5">
        <v>8280438483</v>
      </c>
      <c r="AE127" s="108">
        <v>45842</v>
      </c>
      <c r="AF127" s="114" t="s">
        <v>59</v>
      </c>
    </row>
    <row r="128" spans="1:32" ht="41.1" customHeight="1">
      <c r="A128" s="25">
        <v>6</v>
      </c>
      <c r="B128" s="74" t="s">
        <v>149</v>
      </c>
      <c r="C128" s="3" t="s">
        <v>51</v>
      </c>
      <c r="D128" s="3" t="s">
        <v>51</v>
      </c>
      <c r="E128" s="7">
        <v>21370120704</v>
      </c>
      <c r="F128" s="3" t="s">
        <v>112</v>
      </c>
      <c r="G128" s="39">
        <v>20</v>
      </c>
      <c r="H128" s="3">
        <v>15</v>
      </c>
      <c r="I128" s="3">
        <v>20</v>
      </c>
      <c r="J128" s="40">
        <f>SUM(H128:I128)</f>
        <v>35</v>
      </c>
      <c r="K128" s="3">
        <v>16</v>
      </c>
      <c r="L128" s="3">
        <v>14</v>
      </c>
      <c r="M128" s="41">
        <f>SUM(K128:L128)</f>
        <v>30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9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5">
        <v>31</v>
      </c>
      <c r="AA128" s="3">
        <v>27</v>
      </c>
      <c r="AB128" s="3">
        <f>SUM(Z128:AA128)</f>
        <v>58</v>
      </c>
      <c r="AC128" s="3">
        <v>9556818019</v>
      </c>
      <c r="AD128" s="5">
        <v>8280438483</v>
      </c>
      <c r="AE128" s="109"/>
      <c r="AF128" s="115"/>
    </row>
    <row r="129" spans="1:32" ht="41.1" customHeight="1">
      <c r="A129" s="25">
        <v>7</v>
      </c>
      <c r="B129" s="194" t="s">
        <v>234</v>
      </c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6"/>
      <c r="AE129" s="43">
        <v>45843</v>
      </c>
      <c r="AF129" s="44" t="s">
        <v>55</v>
      </c>
    </row>
    <row r="130" spans="1:32" ht="41.1" customHeight="1">
      <c r="A130" s="25">
        <v>8</v>
      </c>
      <c r="B130" s="122" t="s">
        <v>77</v>
      </c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43">
        <v>45844</v>
      </c>
      <c r="AF130" s="44" t="s">
        <v>70</v>
      </c>
    </row>
    <row r="131" spans="1:32" ht="41.1" customHeight="1">
      <c r="A131" s="25">
        <v>9</v>
      </c>
      <c r="B131" s="74" t="s">
        <v>147</v>
      </c>
      <c r="C131" s="3" t="s">
        <v>51</v>
      </c>
      <c r="D131" s="3" t="s">
        <v>51</v>
      </c>
      <c r="E131" s="7">
        <v>21370120709</v>
      </c>
      <c r="F131" s="3" t="s">
        <v>112</v>
      </c>
      <c r="G131" s="39">
        <v>21</v>
      </c>
      <c r="H131" s="3">
        <v>12</v>
      </c>
      <c r="I131" s="3">
        <v>15</v>
      </c>
      <c r="J131" s="40">
        <f>SUM(H131:I131)</f>
        <v>27</v>
      </c>
      <c r="K131" s="3">
        <v>12</v>
      </c>
      <c r="L131" s="3">
        <v>15</v>
      </c>
      <c r="M131" s="41">
        <f>SUM(K131:L131)</f>
        <v>27</v>
      </c>
      <c r="N131" s="3"/>
      <c r="O131" s="3">
        <v>0</v>
      </c>
      <c r="P131" s="3">
        <v>0</v>
      </c>
      <c r="Q131" s="3">
        <v>0</v>
      </c>
      <c r="R131" s="3">
        <v>0</v>
      </c>
      <c r="S131" s="39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5">
        <v>24</v>
      </c>
      <c r="AA131" s="3">
        <v>30</v>
      </c>
      <c r="AB131" s="3">
        <f>SUM(Z131:AA131)</f>
        <v>54</v>
      </c>
      <c r="AC131" s="3">
        <v>9668907620</v>
      </c>
      <c r="AD131" s="3">
        <v>8280438485</v>
      </c>
      <c r="AE131" s="43">
        <v>45845</v>
      </c>
      <c r="AF131" s="44" t="s">
        <v>56</v>
      </c>
    </row>
    <row r="132" spans="1:32" ht="41.1" customHeight="1">
      <c r="A132" s="25">
        <v>10</v>
      </c>
      <c r="B132" s="124" t="s">
        <v>53</v>
      </c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43">
        <v>45846</v>
      </c>
      <c r="AF132" s="44" t="s">
        <v>57</v>
      </c>
    </row>
    <row r="133" spans="1:32" ht="41.1" customHeight="1">
      <c r="A133" s="25">
        <v>11</v>
      </c>
      <c r="B133" s="74" t="s">
        <v>147</v>
      </c>
      <c r="C133" s="3" t="s">
        <v>50</v>
      </c>
      <c r="D133" s="3" t="s">
        <v>50</v>
      </c>
      <c r="E133" s="3">
        <v>2101103302</v>
      </c>
      <c r="F133" s="3" t="s">
        <v>112</v>
      </c>
      <c r="G133" s="39">
        <v>21</v>
      </c>
      <c r="H133" s="2" t="s">
        <v>60</v>
      </c>
      <c r="I133" s="2" t="s">
        <v>60</v>
      </c>
      <c r="J133" s="40" t="s">
        <v>60</v>
      </c>
      <c r="K133" s="2" t="s">
        <v>60</v>
      </c>
      <c r="L133" s="2" t="s">
        <v>60</v>
      </c>
      <c r="M133" s="41">
        <v>0</v>
      </c>
      <c r="N133" s="3">
        <v>11</v>
      </c>
      <c r="O133" s="3">
        <v>17</v>
      </c>
      <c r="P133" s="3">
        <v>10</v>
      </c>
      <c r="Q133" s="3">
        <v>13</v>
      </c>
      <c r="R133" s="3">
        <v>12</v>
      </c>
      <c r="S133" s="39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5">
        <v>29</v>
      </c>
      <c r="AA133" s="3">
        <v>34</v>
      </c>
      <c r="AB133" s="3">
        <f>SUM(Z133:AA133)</f>
        <v>63</v>
      </c>
      <c r="AC133" s="3">
        <v>9668075833</v>
      </c>
      <c r="AD133" s="3">
        <v>8280438485</v>
      </c>
      <c r="AE133" s="43">
        <v>45847</v>
      </c>
      <c r="AF133" s="44" t="s">
        <v>58</v>
      </c>
    </row>
    <row r="134" spans="1:32" ht="41.1" customHeight="1">
      <c r="A134" s="25">
        <v>12</v>
      </c>
      <c r="B134" s="74" t="s">
        <v>149</v>
      </c>
      <c r="C134" s="3" t="s">
        <v>150</v>
      </c>
      <c r="D134" s="3" t="s">
        <v>50</v>
      </c>
      <c r="E134" s="3">
        <v>2101103302</v>
      </c>
      <c r="F134" s="3" t="s">
        <v>115</v>
      </c>
      <c r="G134" s="39">
        <v>15</v>
      </c>
      <c r="H134" s="2" t="s">
        <v>60</v>
      </c>
      <c r="I134" s="2" t="s">
        <v>60</v>
      </c>
      <c r="J134" s="40" t="s">
        <v>60</v>
      </c>
      <c r="K134" s="2" t="s">
        <v>60</v>
      </c>
      <c r="L134" s="2" t="s">
        <v>60</v>
      </c>
      <c r="M134" s="41" t="s">
        <v>60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39">
        <v>28</v>
      </c>
      <c r="T134" s="3">
        <v>27</v>
      </c>
      <c r="U134" s="3">
        <v>36</v>
      </c>
      <c r="V134" s="3">
        <v>43</v>
      </c>
      <c r="W134" s="3">
        <v>56</v>
      </c>
      <c r="X134" s="3">
        <v>0</v>
      </c>
      <c r="Y134" s="3">
        <v>0</v>
      </c>
      <c r="Z134" s="3">
        <v>112</v>
      </c>
      <c r="AA134" s="3">
        <v>78</v>
      </c>
      <c r="AB134" s="2">
        <f>SUM(Z134:AA134)</f>
        <v>190</v>
      </c>
      <c r="AC134" s="3">
        <v>9668496962</v>
      </c>
      <c r="AD134" s="3" t="s">
        <v>219</v>
      </c>
      <c r="AE134" s="43">
        <v>45848</v>
      </c>
      <c r="AF134" s="44" t="s">
        <v>62</v>
      </c>
    </row>
    <row r="135" spans="1:32" ht="41.1" customHeight="1">
      <c r="A135" s="25">
        <v>13</v>
      </c>
      <c r="B135" s="74" t="s">
        <v>149</v>
      </c>
      <c r="C135" s="3" t="s">
        <v>150</v>
      </c>
      <c r="D135" s="3" t="s">
        <v>50</v>
      </c>
      <c r="E135" s="3">
        <v>2101103302</v>
      </c>
      <c r="F135" s="3" t="s">
        <v>115</v>
      </c>
      <c r="G135" s="39">
        <v>15</v>
      </c>
      <c r="H135" s="2" t="s">
        <v>60</v>
      </c>
      <c r="I135" s="2" t="s">
        <v>60</v>
      </c>
      <c r="J135" s="40" t="s">
        <v>60</v>
      </c>
      <c r="K135" s="2" t="s">
        <v>60</v>
      </c>
      <c r="L135" s="2" t="s">
        <v>60</v>
      </c>
      <c r="M135" s="41" t="s">
        <v>60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39">
        <v>28</v>
      </c>
      <c r="T135" s="3">
        <v>27</v>
      </c>
      <c r="U135" s="3">
        <v>36</v>
      </c>
      <c r="V135" s="3">
        <v>43</v>
      </c>
      <c r="W135" s="3">
        <v>56</v>
      </c>
      <c r="X135" s="3">
        <v>0</v>
      </c>
      <c r="Y135" s="3">
        <v>0</v>
      </c>
      <c r="Z135" s="3">
        <v>112</v>
      </c>
      <c r="AA135" s="3">
        <v>78</v>
      </c>
      <c r="AB135" s="2">
        <f>SUM(Z135:AA135)</f>
        <v>190</v>
      </c>
      <c r="AC135" s="3">
        <v>9668496962</v>
      </c>
      <c r="AD135" s="3" t="s">
        <v>219</v>
      </c>
      <c r="AE135" s="43">
        <v>45849</v>
      </c>
      <c r="AF135" s="44" t="s">
        <v>59</v>
      </c>
    </row>
    <row r="136" spans="1:32" ht="41.1" customHeight="1">
      <c r="A136" s="25">
        <v>14</v>
      </c>
      <c r="B136" s="74" t="s">
        <v>141</v>
      </c>
      <c r="C136" s="3" t="s">
        <v>140</v>
      </c>
      <c r="D136" s="3" t="s">
        <v>50</v>
      </c>
      <c r="E136" s="3">
        <v>21011008501</v>
      </c>
      <c r="F136" s="3" t="s">
        <v>115</v>
      </c>
      <c r="G136" s="39">
        <v>18</v>
      </c>
      <c r="H136" s="2" t="s">
        <v>60</v>
      </c>
      <c r="I136" s="2" t="s">
        <v>60</v>
      </c>
      <c r="J136" s="40" t="s">
        <v>60</v>
      </c>
      <c r="K136" s="2" t="s">
        <v>60</v>
      </c>
      <c r="L136" s="2" t="s">
        <v>60</v>
      </c>
      <c r="M136" s="41">
        <v>0</v>
      </c>
      <c r="N136" s="3">
        <v>20</v>
      </c>
      <c r="O136" s="3">
        <v>10</v>
      </c>
      <c r="P136" s="3">
        <v>12</v>
      </c>
      <c r="Q136" s="3">
        <v>19</v>
      </c>
      <c r="R136" s="3">
        <v>12</v>
      </c>
      <c r="S136" s="39">
        <v>17</v>
      </c>
      <c r="T136" s="3">
        <v>15</v>
      </c>
      <c r="U136" s="3">
        <v>13</v>
      </c>
      <c r="V136" s="3">
        <v>0</v>
      </c>
      <c r="W136" s="3">
        <v>0</v>
      </c>
      <c r="X136" s="3">
        <v>0</v>
      </c>
      <c r="Y136" s="3">
        <v>0</v>
      </c>
      <c r="Z136" s="3">
        <v>57</v>
      </c>
      <c r="AA136" s="3">
        <v>61</v>
      </c>
      <c r="AB136" s="2">
        <f>SUM(Z136:AA136)</f>
        <v>118</v>
      </c>
      <c r="AC136" s="3">
        <v>789432201</v>
      </c>
      <c r="AD136" s="5">
        <v>82804388477</v>
      </c>
      <c r="AE136" s="43">
        <v>45850</v>
      </c>
      <c r="AF136" s="44" t="s">
        <v>55</v>
      </c>
    </row>
    <row r="137" spans="1:32" ht="41.1" customHeight="1">
      <c r="A137" s="25">
        <v>15</v>
      </c>
      <c r="B137" s="122" t="s">
        <v>77</v>
      </c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  <c r="AC137" s="122"/>
      <c r="AD137" s="122"/>
      <c r="AE137" s="43">
        <v>45851</v>
      </c>
      <c r="AF137" s="44" t="s">
        <v>70</v>
      </c>
    </row>
    <row r="138" spans="1:32" ht="41.1" customHeight="1">
      <c r="A138" s="25">
        <v>16</v>
      </c>
      <c r="B138" s="73" t="s">
        <v>76</v>
      </c>
      <c r="C138" s="2" t="s">
        <v>49</v>
      </c>
      <c r="D138" s="2" t="s">
        <v>50</v>
      </c>
      <c r="E138" s="2">
        <v>21011006801</v>
      </c>
      <c r="F138" s="2" t="s">
        <v>115</v>
      </c>
      <c r="G138" s="39">
        <v>10</v>
      </c>
      <c r="H138" s="2" t="s">
        <v>60</v>
      </c>
      <c r="I138" s="2" t="s">
        <v>60</v>
      </c>
      <c r="J138" s="40" t="s">
        <v>60</v>
      </c>
      <c r="K138" s="2" t="s">
        <v>60</v>
      </c>
      <c r="L138" s="2" t="s">
        <v>60</v>
      </c>
      <c r="M138" s="41"/>
      <c r="N138" s="2">
        <v>20</v>
      </c>
      <c r="O138" s="2">
        <v>16</v>
      </c>
      <c r="P138" s="2">
        <v>19</v>
      </c>
      <c r="Q138" s="2">
        <v>11</v>
      </c>
      <c r="R138" s="2">
        <v>23</v>
      </c>
      <c r="S138" s="39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3">
        <v>30</v>
      </c>
      <c r="AA138" s="3">
        <v>37</v>
      </c>
      <c r="AB138" s="2">
        <f>SUM(Z138:AA138)</f>
        <v>67</v>
      </c>
      <c r="AC138" s="2">
        <v>9777209926</v>
      </c>
      <c r="AD138" s="3">
        <v>8280438528</v>
      </c>
      <c r="AE138" s="43">
        <v>45852</v>
      </c>
      <c r="AF138" s="44" t="s">
        <v>56</v>
      </c>
    </row>
    <row r="139" spans="1:32" ht="41.1" customHeight="1">
      <c r="A139" s="25">
        <v>17</v>
      </c>
      <c r="B139" s="124" t="s">
        <v>53</v>
      </c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43">
        <v>45853</v>
      </c>
      <c r="AF139" s="44" t="s">
        <v>57</v>
      </c>
    </row>
    <row r="140" spans="1:32" ht="41.1" customHeight="1">
      <c r="A140" s="25">
        <v>18</v>
      </c>
      <c r="B140" s="74" t="s">
        <v>72</v>
      </c>
      <c r="C140" s="3" t="s">
        <v>49</v>
      </c>
      <c r="D140" s="3" t="s">
        <v>113</v>
      </c>
      <c r="E140" s="3">
        <v>21011007202</v>
      </c>
      <c r="F140" s="3" t="s">
        <v>118</v>
      </c>
      <c r="G140" s="39">
        <v>14</v>
      </c>
      <c r="H140" s="2" t="s">
        <v>60</v>
      </c>
      <c r="I140" s="2" t="s">
        <v>60</v>
      </c>
      <c r="J140" s="40" t="s">
        <v>60</v>
      </c>
      <c r="K140" s="2" t="s">
        <v>60</v>
      </c>
      <c r="L140" s="2" t="s">
        <v>60</v>
      </c>
      <c r="M140" s="41">
        <v>0</v>
      </c>
      <c r="N140" s="3">
        <v>12</v>
      </c>
      <c r="O140" s="3">
        <v>7</v>
      </c>
      <c r="P140" s="3">
        <v>8</v>
      </c>
      <c r="Q140" s="3">
        <v>9</v>
      </c>
      <c r="R140" s="3">
        <v>7</v>
      </c>
      <c r="S140" s="39">
        <v>10</v>
      </c>
      <c r="T140" s="3">
        <v>10</v>
      </c>
      <c r="U140" s="3">
        <v>11</v>
      </c>
      <c r="V140" s="3">
        <v>14</v>
      </c>
      <c r="W140" s="3">
        <v>11</v>
      </c>
      <c r="X140" s="3">
        <v>0</v>
      </c>
      <c r="Y140" s="3">
        <v>0</v>
      </c>
      <c r="Z140" s="3">
        <v>34</v>
      </c>
      <c r="AA140" s="3">
        <v>65</v>
      </c>
      <c r="AB140" s="2">
        <f>SUM(Z140:AA140)</f>
        <v>99</v>
      </c>
      <c r="AC140" s="2">
        <v>9861131929</v>
      </c>
      <c r="AD140" s="3">
        <v>8280438537</v>
      </c>
      <c r="AE140" s="43">
        <v>45854</v>
      </c>
      <c r="AF140" s="44" t="s">
        <v>58</v>
      </c>
    </row>
    <row r="141" spans="1:32" ht="41.1" customHeight="1">
      <c r="A141" s="25">
        <v>19</v>
      </c>
      <c r="B141" s="74" t="s">
        <v>116</v>
      </c>
      <c r="C141" s="3" t="s">
        <v>49</v>
      </c>
      <c r="D141" s="3" t="s">
        <v>113</v>
      </c>
      <c r="E141" s="3">
        <v>21011007101</v>
      </c>
      <c r="F141" s="3" t="s">
        <v>115</v>
      </c>
      <c r="G141" s="39">
        <v>20</v>
      </c>
      <c r="H141" s="2" t="s">
        <v>60</v>
      </c>
      <c r="I141" s="2" t="s">
        <v>60</v>
      </c>
      <c r="J141" s="40" t="s">
        <v>60</v>
      </c>
      <c r="K141" s="2" t="s">
        <v>60</v>
      </c>
      <c r="L141" s="2" t="s">
        <v>60</v>
      </c>
      <c r="M141" s="41">
        <v>0</v>
      </c>
      <c r="N141" s="3">
        <v>18</v>
      </c>
      <c r="O141" s="3">
        <v>10</v>
      </c>
      <c r="P141" s="3">
        <v>15</v>
      </c>
      <c r="Q141" s="3">
        <v>17</v>
      </c>
      <c r="R141" s="3">
        <v>17</v>
      </c>
      <c r="S141" s="39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24</v>
      </c>
      <c r="AA141" s="3">
        <v>52</v>
      </c>
      <c r="AB141" s="2">
        <f>SUM(Z141:AA141)</f>
        <v>76</v>
      </c>
      <c r="AC141" s="3">
        <v>9556256804</v>
      </c>
      <c r="AD141" s="3">
        <v>8280438531</v>
      </c>
      <c r="AE141" s="43">
        <v>45855</v>
      </c>
      <c r="AF141" s="44" t="s">
        <v>62</v>
      </c>
    </row>
    <row r="142" spans="1:32" ht="41.1" customHeight="1">
      <c r="A142" s="25">
        <v>20</v>
      </c>
      <c r="B142" s="74" t="s">
        <v>84</v>
      </c>
      <c r="C142" s="3" t="s">
        <v>49</v>
      </c>
      <c r="D142" s="3" t="s">
        <v>113</v>
      </c>
      <c r="E142" s="3">
        <v>21011002701</v>
      </c>
      <c r="F142" s="3" t="s">
        <v>112</v>
      </c>
      <c r="G142" s="39">
        <v>1</v>
      </c>
      <c r="H142" s="2" t="s">
        <v>60</v>
      </c>
      <c r="I142" s="2" t="s">
        <v>60</v>
      </c>
      <c r="J142" s="40" t="s">
        <v>60</v>
      </c>
      <c r="K142" s="2" t="s">
        <v>60</v>
      </c>
      <c r="L142" s="2" t="s">
        <v>60</v>
      </c>
      <c r="M142" s="41">
        <v>0</v>
      </c>
      <c r="N142" s="3">
        <v>14</v>
      </c>
      <c r="O142" s="3">
        <v>10</v>
      </c>
      <c r="P142" s="3">
        <v>11</v>
      </c>
      <c r="Q142" s="3">
        <v>12</v>
      </c>
      <c r="R142" s="3">
        <v>12</v>
      </c>
      <c r="S142" s="39">
        <v>5</v>
      </c>
      <c r="T142" s="3">
        <v>4</v>
      </c>
      <c r="U142" s="3">
        <v>6</v>
      </c>
      <c r="V142" s="3">
        <v>0</v>
      </c>
      <c r="W142" s="3">
        <v>0</v>
      </c>
      <c r="X142" s="3">
        <v>0</v>
      </c>
      <c r="Y142" s="3">
        <v>0</v>
      </c>
      <c r="Z142" s="3">
        <v>31</v>
      </c>
      <c r="AA142" s="3">
        <v>43</v>
      </c>
      <c r="AB142" s="2">
        <f>SUM(Z142:AA142)</f>
        <v>74</v>
      </c>
      <c r="AC142" s="45">
        <v>9937245007</v>
      </c>
      <c r="AD142" s="3">
        <v>8280438473</v>
      </c>
      <c r="AE142" s="43">
        <v>45856</v>
      </c>
      <c r="AF142" s="44" t="s">
        <v>59</v>
      </c>
    </row>
    <row r="143" spans="1:32" ht="41.1" customHeight="1">
      <c r="A143" s="25">
        <v>21</v>
      </c>
      <c r="B143" s="74" t="s">
        <v>123</v>
      </c>
      <c r="C143" s="3" t="s">
        <v>49</v>
      </c>
      <c r="D143" s="3" t="s">
        <v>113</v>
      </c>
      <c r="E143" s="3">
        <v>21011011901</v>
      </c>
      <c r="F143" s="3" t="s">
        <v>115</v>
      </c>
      <c r="G143" s="39">
        <v>8</v>
      </c>
      <c r="H143" s="2" t="s">
        <v>60</v>
      </c>
      <c r="I143" s="2" t="s">
        <v>60</v>
      </c>
      <c r="J143" s="40" t="s">
        <v>60</v>
      </c>
      <c r="K143" s="2" t="s">
        <v>60</v>
      </c>
      <c r="L143" s="2" t="s">
        <v>60</v>
      </c>
      <c r="M143" s="41">
        <v>0</v>
      </c>
      <c r="N143" s="3">
        <v>20</v>
      </c>
      <c r="O143" s="3">
        <v>22</v>
      </c>
      <c r="P143" s="3">
        <v>22</v>
      </c>
      <c r="Q143" s="3">
        <v>25</v>
      </c>
      <c r="R143" s="3">
        <v>21</v>
      </c>
      <c r="S143" s="39">
        <v>24</v>
      </c>
      <c r="T143" s="3">
        <v>24</v>
      </c>
      <c r="U143" s="3">
        <v>17</v>
      </c>
      <c r="V143" s="3">
        <v>0</v>
      </c>
      <c r="W143" s="3">
        <v>0</v>
      </c>
      <c r="X143" s="3">
        <v>0</v>
      </c>
      <c r="Y143" s="3">
        <v>0</v>
      </c>
      <c r="Z143" s="3">
        <v>60</v>
      </c>
      <c r="AA143" s="3">
        <v>115</v>
      </c>
      <c r="AB143" s="3">
        <f>SUM(Z143:AA143)</f>
        <v>175</v>
      </c>
      <c r="AC143" s="3">
        <v>9938822832</v>
      </c>
      <c r="AD143" s="3">
        <v>8280438506</v>
      </c>
      <c r="AE143" s="43">
        <v>45857</v>
      </c>
      <c r="AF143" s="44" t="s">
        <v>55</v>
      </c>
    </row>
    <row r="144" spans="1:32" ht="41.1" customHeight="1">
      <c r="A144" s="25">
        <v>22</v>
      </c>
      <c r="B144" s="125" t="s">
        <v>77</v>
      </c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7"/>
      <c r="AE144" s="43">
        <v>45858</v>
      </c>
      <c r="AF144" s="44" t="s">
        <v>70</v>
      </c>
    </row>
    <row r="145" spans="1:33" ht="41.1" customHeight="1">
      <c r="A145" s="25">
        <v>23</v>
      </c>
      <c r="B145" s="74" t="s">
        <v>48</v>
      </c>
      <c r="C145" s="3" t="s">
        <v>49</v>
      </c>
      <c r="D145" s="3" t="s">
        <v>113</v>
      </c>
      <c r="E145" s="3">
        <v>21011000403</v>
      </c>
      <c r="F145" s="3" t="s">
        <v>115</v>
      </c>
      <c r="G145" s="39">
        <v>10</v>
      </c>
      <c r="H145" s="2" t="s">
        <v>60</v>
      </c>
      <c r="I145" s="2" t="s">
        <v>60</v>
      </c>
      <c r="J145" s="40" t="s">
        <v>60</v>
      </c>
      <c r="K145" s="2" t="s">
        <v>60</v>
      </c>
      <c r="L145" s="2" t="s">
        <v>60</v>
      </c>
      <c r="M145" s="41">
        <v>0</v>
      </c>
      <c r="N145" s="3">
        <v>17</v>
      </c>
      <c r="O145" s="3">
        <v>21</v>
      </c>
      <c r="P145" s="3">
        <v>19</v>
      </c>
      <c r="Q145" s="3">
        <v>17</v>
      </c>
      <c r="R145" s="3">
        <v>17</v>
      </c>
      <c r="S145" s="39">
        <v>19</v>
      </c>
      <c r="T145" s="3">
        <v>21</v>
      </c>
      <c r="U145" s="3">
        <v>21</v>
      </c>
      <c r="V145" s="3">
        <v>18</v>
      </c>
      <c r="W145" s="3">
        <v>20</v>
      </c>
      <c r="X145" s="3">
        <v>0</v>
      </c>
      <c r="Y145" s="3">
        <v>0</v>
      </c>
      <c r="Z145" s="3">
        <v>86</v>
      </c>
      <c r="AA145" s="3">
        <v>104</v>
      </c>
      <c r="AB145" s="2">
        <f>SUM(Z145:AA145)</f>
        <v>190</v>
      </c>
      <c r="AC145" s="3">
        <v>8328997031</v>
      </c>
      <c r="AD145" s="3">
        <v>8280438493</v>
      </c>
      <c r="AE145" s="43">
        <v>45859</v>
      </c>
      <c r="AF145" s="44" t="s">
        <v>56</v>
      </c>
      <c r="AG145" s="16"/>
    </row>
    <row r="146" spans="1:33" ht="41.1" customHeight="1">
      <c r="A146" s="25">
        <v>24</v>
      </c>
      <c r="B146" s="124" t="s">
        <v>53</v>
      </c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43">
        <v>45860</v>
      </c>
      <c r="AF146" s="44" t="s">
        <v>57</v>
      </c>
    </row>
    <row r="147" spans="1:33" ht="51.6" customHeight="1">
      <c r="A147" s="25">
        <v>25</v>
      </c>
      <c r="B147" s="74" t="s">
        <v>48</v>
      </c>
      <c r="C147" s="3" t="s">
        <v>49</v>
      </c>
      <c r="D147" s="3" t="s">
        <v>113</v>
      </c>
      <c r="E147" s="3">
        <v>21011000403</v>
      </c>
      <c r="F147" s="3" t="s">
        <v>115</v>
      </c>
      <c r="G147" s="39">
        <v>10</v>
      </c>
      <c r="H147" s="2" t="s">
        <v>60</v>
      </c>
      <c r="I147" s="2" t="s">
        <v>60</v>
      </c>
      <c r="J147" s="40" t="s">
        <v>60</v>
      </c>
      <c r="K147" s="2" t="s">
        <v>60</v>
      </c>
      <c r="L147" s="2" t="s">
        <v>60</v>
      </c>
      <c r="M147" s="41">
        <v>0</v>
      </c>
      <c r="N147" s="3">
        <v>17</v>
      </c>
      <c r="O147" s="3">
        <v>21</v>
      </c>
      <c r="P147" s="3">
        <v>19</v>
      </c>
      <c r="Q147" s="3">
        <v>17</v>
      </c>
      <c r="R147" s="3">
        <v>17</v>
      </c>
      <c r="S147" s="39">
        <v>19</v>
      </c>
      <c r="T147" s="3">
        <v>21</v>
      </c>
      <c r="U147" s="3">
        <v>21</v>
      </c>
      <c r="V147" s="3">
        <v>18</v>
      </c>
      <c r="W147" s="3">
        <v>20</v>
      </c>
      <c r="X147" s="3">
        <v>0</v>
      </c>
      <c r="Y147" s="3">
        <v>0</v>
      </c>
      <c r="Z147" s="3">
        <v>86</v>
      </c>
      <c r="AA147" s="3">
        <v>104</v>
      </c>
      <c r="AB147" s="2">
        <f>SUM(Z147:AA147)</f>
        <v>190</v>
      </c>
      <c r="AC147" s="3">
        <v>8328997031</v>
      </c>
      <c r="AD147" s="3">
        <v>8280438493</v>
      </c>
      <c r="AE147" s="43">
        <v>45861</v>
      </c>
      <c r="AF147" s="44" t="s">
        <v>58</v>
      </c>
    </row>
    <row r="148" spans="1:33" ht="51.6" customHeight="1">
      <c r="A148" s="25">
        <v>26</v>
      </c>
      <c r="B148" s="74" t="s">
        <v>106</v>
      </c>
      <c r="C148" s="2" t="s">
        <v>135</v>
      </c>
      <c r="D148" s="3" t="s">
        <v>113</v>
      </c>
      <c r="E148" s="3">
        <v>21011008201</v>
      </c>
      <c r="F148" s="3" t="s">
        <v>115</v>
      </c>
      <c r="G148" s="39">
        <v>15</v>
      </c>
      <c r="H148" s="2" t="s">
        <v>60</v>
      </c>
      <c r="I148" s="2" t="s">
        <v>60</v>
      </c>
      <c r="J148" s="40" t="s">
        <v>60</v>
      </c>
      <c r="K148" s="2" t="s">
        <v>60</v>
      </c>
      <c r="L148" s="2" t="s">
        <v>60</v>
      </c>
      <c r="M148" s="41">
        <v>0</v>
      </c>
      <c r="N148" s="3">
        <v>22</v>
      </c>
      <c r="O148" s="3">
        <v>25</v>
      </c>
      <c r="P148" s="3">
        <v>32</v>
      </c>
      <c r="Q148" s="3">
        <v>32</v>
      </c>
      <c r="R148" s="3">
        <v>21</v>
      </c>
      <c r="S148" s="39">
        <v>37</v>
      </c>
      <c r="T148" s="3">
        <v>33</v>
      </c>
      <c r="U148" s="3">
        <v>34</v>
      </c>
      <c r="V148" s="3">
        <v>0</v>
      </c>
      <c r="W148" s="3">
        <v>0</v>
      </c>
      <c r="X148" s="3">
        <v>0</v>
      </c>
      <c r="Y148" s="3">
        <v>0</v>
      </c>
      <c r="Z148" s="2">
        <v>94</v>
      </c>
      <c r="AA148" s="2">
        <v>142</v>
      </c>
      <c r="AB148" s="3">
        <f>SUM(Z148:AA148)</f>
        <v>236</v>
      </c>
      <c r="AC148" s="2">
        <v>9777050659</v>
      </c>
      <c r="AD148" s="3">
        <v>8280438496</v>
      </c>
      <c r="AE148" s="43">
        <v>45862</v>
      </c>
      <c r="AF148" s="44" t="s">
        <v>62</v>
      </c>
    </row>
    <row r="149" spans="1:33" ht="42.6" customHeight="1">
      <c r="A149" s="25">
        <v>27</v>
      </c>
      <c r="B149" s="74" t="s">
        <v>106</v>
      </c>
      <c r="C149" s="2" t="s">
        <v>135</v>
      </c>
      <c r="D149" s="3" t="s">
        <v>113</v>
      </c>
      <c r="E149" s="3">
        <v>21011008201</v>
      </c>
      <c r="F149" s="3" t="s">
        <v>115</v>
      </c>
      <c r="G149" s="39">
        <v>15</v>
      </c>
      <c r="H149" s="2" t="s">
        <v>60</v>
      </c>
      <c r="I149" s="2" t="s">
        <v>60</v>
      </c>
      <c r="J149" s="40" t="s">
        <v>60</v>
      </c>
      <c r="K149" s="2" t="s">
        <v>60</v>
      </c>
      <c r="L149" s="2" t="s">
        <v>60</v>
      </c>
      <c r="M149" s="41">
        <v>0</v>
      </c>
      <c r="N149" s="3">
        <v>22</v>
      </c>
      <c r="O149" s="3">
        <v>25</v>
      </c>
      <c r="P149" s="3">
        <v>32</v>
      </c>
      <c r="Q149" s="3">
        <v>32</v>
      </c>
      <c r="R149" s="3">
        <v>21</v>
      </c>
      <c r="S149" s="39">
        <v>37</v>
      </c>
      <c r="T149" s="3">
        <v>33</v>
      </c>
      <c r="U149" s="3">
        <v>34</v>
      </c>
      <c r="V149" s="3">
        <v>0</v>
      </c>
      <c r="W149" s="3">
        <v>0</v>
      </c>
      <c r="X149" s="3">
        <v>0</v>
      </c>
      <c r="Y149" s="3">
        <v>0</v>
      </c>
      <c r="Z149" s="2">
        <v>94</v>
      </c>
      <c r="AA149" s="2">
        <v>142</v>
      </c>
      <c r="AB149" s="3">
        <f>SUM(Z149:AA149)</f>
        <v>236</v>
      </c>
      <c r="AC149" s="2">
        <v>9777050659</v>
      </c>
      <c r="AD149" s="3">
        <v>8280438496</v>
      </c>
      <c r="AE149" s="43">
        <v>45863</v>
      </c>
      <c r="AF149" s="44" t="s">
        <v>59</v>
      </c>
    </row>
    <row r="150" spans="1:33" ht="42.6" customHeight="1">
      <c r="A150" s="25">
        <v>28</v>
      </c>
      <c r="B150" s="74" t="s">
        <v>108</v>
      </c>
      <c r="C150" s="3" t="s">
        <v>51</v>
      </c>
      <c r="D150" s="3" t="s">
        <v>51</v>
      </c>
      <c r="E150" s="7">
        <v>21370120316</v>
      </c>
      <c r="F150" s="3"/>
      <c r="G150" s="39">
        <v>13</v>
      </c>
      <c r="H150" s="3">
        <v>10</v>
      </c>
      <c r="I150" s="3">
        <v>10</v>
      </c>
      <c r="J150" s="40">
        <f>SUM(H150:I150)</f>
        <v>20</v>
      </c>
      <c r="K150" s="3">
        <v>10</v>
      </c>
      <c r="L150" s="3">
        <v>10</v>
      </c>
      <c r="M150" s="41">
        <f t="shared" ref="M150" si="4">SUM(K150:L150)</f>
        <v>20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9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5">
        <v>28</v>
      </c>
      <c r="AA150" s="3">
        <v>20</v>
      </c>
      <c r="AB150" s="3">
        <f>SUM(Z150:AA150)</f>
        <v>48</v>
      </c>
      <c r="AC150" s="3">
        <v>8018973303</v>
      </c>
      <c r="AD150" s="3">
        <v>8280438498</v>
      </c>
      <c r="AE150" s="108">
        <v>45864</v>
      </c>
      <c r="AF150" s="114" t="s">
        <v>55</v>
      </c>
    </row>
    <row r="151" spans="1:33" ht="42.6" customHeight="1">
      <c r="A151" s="25">
        <v>29</v>
      </c>
      <c r="B151" s="74" t="s">
        <v>167</v>
      </c>
      <c r="C151" s="3" t="s">
        <v>157</v>
      </c>
      <c r="D151" s="3" t="s">
        <v>137</v>
      </c>
      <c r="E151" s="3">
        <v>21011001901</v>
      </c>
      <c r="F151" s="2" t="s">
        <v>112</v>
      </c>
      <c r="G151" s="39">
        <v>10</v>
      </c>
      <c r="H151" s="2" t="s">
        <v>60</v>
      </c>
      <c r="I151" s="2" t="s">
        <v>60</v>
      </c>
      <c r="J151" s="40" t="s">
        <v>60</v>
      </c>
      <c r="K151" s="2" t="s">
        <v>60</v>
      </c>
      <c r="L151" s="2" t="s">
        <v>60</v>
      </c>
      <c r="M151" s="41" t="s">
        <v>60</v>
      </c>
      <c r="N151" s="3">
        <v>15</v>
      </c>
      <c r="O151" s="3">
        <v>13</v>
      </c>
      <c r="P151" s="3">
        <v>9</v>
      </c>
      <c r="Q151" s="3">
        <v>6</v>
      </c>
      <c r="R151" s="3">
        <v>7</v>
      </c>
      <c r="S151" s="3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25</v>
      </c>
      <c r="AA151" s="3">
        <v>25</v>
      </c>
      <c r="AB151" s="3">
        <v>50</v>
      </c>
      <c r="AC151" s="3">
        <v>9937762088</v>
      </c>
      <c r="AD151" s="4">
        <v>8280438498</v>
      </c>
      <c r="AE151" s="109"/>
      <c r="AF151" s="115"/>
    </row>
    <row r="152" spans="1:33" ht="42.6" customHeight="1">
      <c r="A152" s="25">
        <v>30</v>
      </c>
      <c r="B152" s="122" t="s">
        <v>77</v>
      </c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43">
        <v>45865</v>
      </c>
      <c r="AF152" s="44" t="s">
        <v>70</v>
      </c>
    </row>
    <row r="153" spans="1:33" ht="42.6" customHeight="1">
      <c r="A153" s="25">
        <v>31</v>
      </c>
      <c r="B153" s="74" t="s">
        <v>107</v>
      </c>
      <c r="C153" s="3" t="s">
        <v>214</v>
      </c>
      <c r="D153" s="3" t="s">
        <v>137</v>
      </c>
      <c r="E153" s="3">
        <v>21011001501</v>
      </c>
      <c r="F153" s="3" t="s">
        <v>112</v>
      </c>
      <c r="G153" s="39">
        <v>10</v>
      </c>
      <c r="H153" s="2" t="s">
        <v>60</v>
      </c>
      <c r="I153" s="2" t="s">
        <v>60</v>
      </c>
      <c r="J153" s="40" t="s">
        <v>60</v>
      </c>
      <c r="K153" s="2"/>
      <c r="L153" s="2" t="s">
        <v>60</v>
      </c>
      <c r="M153" s="41" t="s">
        <v>60</v>
      </c>
      <c r="N153" s="3">
        <v>21</v>
      </c>
      <c r="O153" s="3">
        <v>30</v>
      </c>
      <c r="P153" s="3">
        <v>20</v>
      </c>
      <c r="Q153" s="3">
        <v>21</v>
      </c>
      <c r="R153" s="3">
        <v>23</v>
      </c>
      <c r="S153" s="39">
        <v>22</v>
      </c>
      <c r="T153" s="3">
        <v>21</v>
      </c>
      <c r="U153" s="3">
        <v>24</v>
      </c>
      <c r="V153" s="3">
        <v>0</v>
      </c>
      <c r="W153" s="3">
        <v>0</v>
      </c>
      <c r="X153" s="3">
        <v>0</v>
      </c>
      <c r="Y153" s="3">
        <v>0</v>
      </c>
      <c r="Z153" s="3">
        <v>95</v>
      </c>
      <c r="AA153" s="3">
        <v>87</v>
      </c>
      <c r="AB153" s="3">
        <f>SUM(Z153:AA153)</f>
        <v>182</v>
      </c>
      <c r="AC153" s="3">
        <v>9938794560</v>
      </c>
      <c r="AD153" s="3">
        <v>8280438498</v>
      </c>
      <c r="AE153" s="43">
        <v>45866</v>
      </c>
      <c r="AF153" s="44" t="s">
        <v>56</v>
      </c>
    </row>
    <row r="154" spans="1:33" ht="42.6" customHeight="1">
      <c r="A154" s="25">
        <v>32</v>
      </c>
      <c r="B154" s="124" t="s">
        <v>53</v>
      </c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43">
        <v>45867</v>
      </c>
      <c r="AF154" s="44" t="s">
        <v>57</v>
      </c>
    </row>
    <row r="155" spans="1:33" ht="42.6" customHeight="1">
      <c r="A155" s="25">
        <v>33</v>
      </c>
      <c r="B155" s="74" t="s">
        <v>107</v>
      </c>
      <c r="C155" s="2" t="s">
        <v>80</v>
      </c>
      <c r="D155" s="2" t="s">
        <v>51</v>
      </c>
      <c r="E155" s="7">
        <v>21370120309</v>
      </c>
      <c r="F155" s="3"/>
      <c r="G155" s="39">
        <v>10</v>
      </c>
      <c r="H155" s="3">
        <v>11</v>
      </c>
      <c r="I155" s="3">
        <v>16</v>
      </c>
      <c r="J155" s="40">
        <f>SUM(H155:I155)</f>
        <v>27</v>
      </c>
      <c r="K155" s="3">
        <v>11</v>
      </c>
      <c r="L155" s="3">
        <v>15</v>
      </c>
      <c r="M155" s="41">
        <f>SUM(K155:L155)</f>
        <v>26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9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5">
        <v>33</v>
      </c>
      <c r="AA155" s="3">
        <v>30</v>
      </c>
      <c r="AB155" s="3">
        <f>SUM(Z155:AA155)</f>
        <v>63</v>
      </c>
      <c r="AC155" s="2">
        <v>9556972070</v>
      </c>
      <c r="AD155" s="3">
        <v>8280438498</v>
      </c>
      <c r="AE155" s="43">
        <v>45868</v>
      </c>
      <c r="AF155" s="44" t="s">
        <v>58</v>
      </c>
    </row>
    <row r="156" spans="1:33" ht="42.6" customHeight="1">
      <c r="A156" s="25">
        <v>34</v>
      </c>
      <c r="B156" s="73" t="s">
        <v>107</v>
      </c>
      <c r="C156" s="2" t="s">
        <v>215</v>
      </c>
      <c r="D156" s="2" t="s">
        <v>51</v>
      </c>
      <c r="E156" s="7">
        <v>21370120310</v>
      </c>
      <c r="F156" s="2" t="s">
        <v>60</v>
      </c>
      <c r="G156" s="39">
        <v>10</v>
      </c>
      <c r="H156" s="2">
        <v>10</v>
      </c>
      <c r="I156" s="2">
        <v>14</v>
      </c>
      <c r="J156" s="40">
        <f>SUM(H156:I156)</f>
        <v>24</v>
      </c>
      <c r="K156" s="2">
        <v>14</v>
      </c>
      <c r="L156" s="2">
        <v>17</v>
      </c>
      <c r="M156" s="41">
        <f>SUM(K156:L156)</f>
        <v>31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39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5">
        <v>22</v>
      </c>
      <c r="AA156" s="3">
        <v>28</v>
      </c>
      <c r="AB156" s="3">
        <f>SUM(Z156:AA156)</f>
        <v>50</v>
      </c>
      <c r="AC156" s="2">
        <v>7606885656</v>
      </c>
      <c r="AD156" s="3">
        <v>8280438498</v>
      </c>
      <c r="AE156" s="43">
        <v>45869</v>
      </c>
      <c r="AF156" s="44" t="s">
        <v>62</v>
      </c>
    </row>
    <row r="157" spans="1:33" ht="52.5" customHeight="1">
      <c r="A157" s="162" t="s">
        <v>256</v>
      </c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1:33" ht="28.5" customHeight="1">
      <c r="A158" s="131" t="s">
        <v>19</v>
      </c>
      <c r="B158" s="151" t="s">
        <v>20</v>
      </c>
      <c r="C158" s="131" t="s">
        <v>21</v>
      </c>
      <c r="D158" s="131" t="s">
        <v>22</v>
      </c>
      <c r="E158" s="131" t="s">
        <v>24</v>
      </c>
      <c r="F158" s="131" t="s">
        <v>186</v>
      </c>
      <c r="G158" s="131" t="s">
        <v>192</v>
      </c>
      <c r="H158" s="132" t="s">
        <v>205</v>
      </c>
      <c r="I158" s="132"/>
      <c r="J158" s="132"/>
      <c r="K158" s="132" t="s">
        <v>206</v>
      </c>
      <c r="L158" s="132"/>
      <c r="M158" s="132"/>
      <c r="N158" s="131" t="s">
        <v>44</v>
      </c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 t="s">
        <v>38</v>
      </c>
      <c r="AA158" s="131"/>
      <c r="AB158" s="131"/>
      <c r="AC158" s="132" t="s">
        <v>39</v>
      </c>
      <c r="AD158" s="131" t="s">
        <v>40</v>
      </c>
      <c r="AE158" s="133" t="s">
        <v>41</v>
      </c>
      <c r="AF158" s="133" t="s">
        <v>42</v>
      </c>
    </row>
    <row r="159" spans="1:33" ht="28.5" customHeight="1">
      <c r="A159" s="131"/>
      <c r="B159" s="151"/>
      <c r="C159" s="131"/>
      <c r="D159" s="131"/>
      <c r="E159" s="131"/>
      <c r="F159" s="131"/>
      <c r="G159" s="131"/>
      <c r="H159" s="36" t="s">
        <v>207</v>
      </c>
      <c r="I159" s="36" t="s">
        <v>208</v>
      </c>
      <c r="J159" s="14" t="s">
        <v>209</v>
      </c>
      <c r="K159" s="36" t="s">
        <v>207</v>
      </c>
      <c r="L159" s="36" t="s">
        <v>208</v>
      </c>
      <c r="M159" s="13" t="s">
        <v>209</v>
      </c>
      <c r="N159" s="9" t="s">
        <v>26</v>
      </c>
      <c r="O159" s="9" t="s">
        <v>27</v>
      </c>
      <c r="P159" s="9" t="s">
        <v>28</v>
      </c>
      <c r="Q159" s="9" t="s">
        <v>29</v>
      </c>
      <c r="R159" s="9" t="s">
        <v>30</v>
      </c>
      <c r="S159" s="34" t="s">
        <v>31</v>
      </c>
      <c r="T159" s="9" t="s">
        <v>32</v>
      </c>
      <c r="U159" s="9" t="s">
        <v>33</v>
      </c>
      <c r="V159" s="9" t="s">
        <v>34</v>
      </c>
      <c r="W159" s="9" t="s">
        <v>35</v>
      </c>
      <c r="X159" s="9" t="s">
        <v>36</v>
      </c>
      <c r="Y159" s="9" t="s">
        <v>37</v>
      </c>
      <c r="Z159" s="9" t="s">
        <v>1</v>
      </c>
      <c r="AA159" s="36" t="s">
        <v>2</v>
      </c>
      <c r="AB159" s="36" t="s">
        <v>0</v>
      </c>
      <c r="AC159" s="132"/>
      <c r="AD159" s="131"/>
      <c r="AE159" s="133"/>
      <c r="AF159" s="133"/>
    </row>
    <row r="160" spans="1:33" ht="39.950000000000003" customHeight="1">
      <c r="A160" s="23">
        <v>1</v>
      </c>
      <c r="B160" s="73" t="s">
        <v>106</v>
      </c>
      <c r="C160" s="2" t="s">
        <v>51</v>
      </c>
      <c r="D160" s="2" t="s">
        <v>80</v>
      </c>
      <c r="E160" s="7">
        <v>21370120302</v>
      </c>
      <c r="F160" s="2">
        <v>21</v>
      </c>
      <c r="G160" s="39">
        <v>12</v>
      </c>
      <c r="H160" s="2">
        <v>17</v>
      </c>
      <c r="I160" s="2">
        <v>15</v>
      </c>
      <c r="J160" s="40">
        <f>SUM(H160:I160)</f>
        <v>32</v>
      </c>
      <c r="K160" s="2">
        <v>13</v>
      </c>
      <c r="L160" s="2">
        <v>14</v>
      </c>
      <c r="M160" s="41">
        <f>SUM(K160:L160)</f>
        <v>27</v>
      </c>
      <c r="N160" s="2"/>
      <c r="O160" s="2">
        <v>0</v>
      </c>
      <c r="P160" s="2">
        <v>0</v>
      </c>
      <c r="Q160" s="2">
        <v>0</v>
      </c>
      <c r="R160" s="2">
        <v>0</v>
      </c>
      <c r="S160" s="39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5">
        <v>31</v>
      </c>
      <c r="AA160" s="3">
        <v>29</v>
      </c>
      <c r="AB160" s="3">
        <f>SUM(Z160:AA160)</f>
        <v>60</v>
      </c>
      <c r="AC160" s="2">
        <v>7205705289</v>
      </c>
      <c r="AD160" s="3">
        <v>8280438497</v>
      </c>
      <c r="AE160" s="43">
        <v>45870</v>
      </c>
      <c r="AF160" s="44" t="s">
        <v>59</v>
      </c>
    </row>
    <row r="161" spans="1:32" ht="39.950000000000003" customHeight="1">
      <c r="A161" s="23">
        <v>2</v>
      </c>
      <c r="B161" s="73" t="s">
        <v>106</v>
      </c>
      <c r="C161" s="2" t="s">
        <v>51</v>
      </c>
      <c r="D161" s="2" t="s">
        <v>68</v>
      </c>
      <c r="E161" s="7">
        <v>21370120302</v>
      </c>
      <c r="F161" s="2" t="s">
        <v>60</v>
      </c>
      <c r="G161" s="39">
        <v>12</v>
      </c>
      <c r="H161" s="2">
        <v>12</v>
      </c>
      <c r="I161" s="2">
        <v>10</v>
      </c>
      <c r="J161" s="40">
        <f>SUM(H161:I161)</f>
        <v>22</v>
      </c>
      <c r="K161" s="2">
        <v>10</v>
      </c>
      <c r="L161" s="2">
        <v>12</v>
      </c>
      <c r="M161" s="41">
        <f>SUM(K161:L161)</f>
        <v>22</v>
      </c>
      <c r="N161" s="2">
        <v>0</v>
      </c>
      <c r="O161" s="2">
        <v>0</v>
      </c>
      <c r="P161" s="2">
        <v>0</v>
      </c>
      <c r="Q161" s="2">
        <v>0</v>
      </c>
      <c r="R161" s="2"/>
      <c r="S161" s="39"/>
      <c r="T161" s="2"/>
      <c r="U161" s="2"/>
      <c r="V161" s="2">
        <v>0</v>
      </c>
      <c r="W161" s="2">
        <v>0</v>
      </c>
      <c r="X161" s="2">
        <v>0</v>
      </c>
      <c r="Y161" s="2">
        <v>0</v>
      </c>
      <c r="Z161" s="5">
        <v>24</v>
      </c>
      <c r="AA161" s="3">
        <v>22</v>
      </c>
      <c r="AB161" s="3">
        <f>SUM(Z161:AA161)</f>
        <v>46</v>
      </c>
      <c r="AC161" s="2">
        <v>9556119396</v>
      </c>
      <c r="AD161" s="3">
        <v>8280438497</v>
      </c>
      <c r="AE161" s="43">
        <v>45871</v>
      </c>
      <c r="AF161" s="44" t="s">
        <v>55</v>
      </c>
    </row>
    <row r="162" spans="1:32" ht="39.950000000000003" customHeight="1">
      <c r="A162" s="23">
        <v>3</v>
      </c>
      <c r="B162" s="122" t="s">
        <v>77</v>
      </c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43">
        <v>45872</v>
      </c>
      <c r="AF162" s="44" t="s">
        <v>70</v>
      </c>
    </row>
    <row r="163" spans="1:32" ht="39.950000000000003" customHeight="1">
      <c r="A163" s="23">
        <v>4</v>
      </c>
      <c r="B163" s="74" t="s">
        <v>181</v>
      </c>
      <c r="C163" s="3" t="s">
        <v>129</v>
      </c>
      <c r="D163" s="3" t="s">
        <v>129</v>
      </c>
      <c r="E163" s="7"/>
      <c r="F163" s="3" t="s">
        <v>112</v>
      </c>
      <c r="G163" s="39">
        <v>14</v>
      </c>
      <c r="H163" s="2" t="s">
        <v>60</v>
      </c>
      <c r="I163" s="2" t="s">
        <v>60</v>
      </c>
      <c r="J163" s="40" t="s">
        <v>60</v>
      </c>
      <c r="K163" s="2" t="s">
        <v>60</v>
      </c>
      <c r="L163" s="2" t="s">
        <v>60</v>
      </c>
      <c r="M163" s="41" t="s">
        <v>60</v>
      </c>
      <c r="N163" s="3">
        <v>5</v>
      </c>
      <c r="O163" s="3">
        <v>7</v>
      </c>
      <c r="P163" s="3">
        <v>5</v>
      </c>
      <c r="Q163" s="3">
        <v>5</v>
      </c>
      <c r="R163" s="3">
        <v>8</v>
      </c>
      <c r="S163" s="39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3">
        <v>16</v>
      </c>
      <c r="AA163" s="3">
        <v>14</v>
      </c>
      <c r="AB163" s="3">
        <v>25</v>
      </c>
      <c r="AC163" s="49">
        <v>9938050101</v>
      </c>
      <c r="AD163" s="3">
        <v>8280438501</v>
      </c>
      <c r="AE163" s="108">
        <v>45873</v>
      </c>
      <c r="AF163" s="114" t="s">
        <v>56</v>
      </c>
    </row>
    <row r="164" spans="1:32" ht="39.950000000000003" customHeight="1">
      <c r="A164" s="23">
        <v>5</v>
      </c>
      <c r="B164" s="74" t="s">
        <v>109</v>
      </c>
      <c r="C164" s="3" t="s">
        <v>51</v>
      </c>
      <c r="D164" s="3" t="s">
        <v>51</v>
      </c>
      <c r="E164" s="7">
        <v>21370120312</v>
      </c>
      <c r="F164" s="3" t="s">
        <v>60</v>
      </c>
      <c r="G164" s="39">
        <v>15</v>
      </c>
      <c r="H164" s="3">
        <v>9</v>
      </c>
      <c r="I164" s="3">
        <v>9</v>
      </c>
      <c r="J164" s="40">
        <f>SUM(H164:I164)</f>
        <v>18</v>
      </c>
      <c r="K164" s="3">
        <v>6</v>
      </c>
      <c r="L164" s="3">
        <v>6</v>
      </c>
      <c r="M164" s="41">
        <f>SUM(K164:L164)</f>
        <v>12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9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5">
        <v>15</v>
      </c>
      <c r="AA164" s="3">
        <v>15</v>
      </c>
      <c r="AB164" s="3">
        <f t="shared" ref="AB164:AB169" si="5">SUM(Z164:AA164)</f>
        <v>30</v>
      </c>
      <c r="AC164" s="3">
        <v>7978767256</v>
      </c>
      <c r="AD164" s="3">
        <v>8280438501</v>
      </c>
      <c r="AE164" s="109"/>
      <c r="AF164" s="115"/>
    </row>
    <row r="165" spans="1:32" ht="39.950000000000003" customHeight="1">
      <c r="A165" s="23">
        <v>6</v>
      </c>
      <c r="B165" s="73" t="s">
        <v>197</v>
      </c>
      <c r="C165" s="3" t="s">
        <v>51</v>
      </c>
      <c r="D165" s="3" t="s">
        <v>51</v>
      </c>
      <c r="E165" s="7">
        <v>21370121022</v>
      </c>
      <c r="F165" s="3" t="s">
        <v>60</v>
      </c>
      <c r="G165" s="39">
        <v>15</v>
      </c>
      <c r="H165" s="2">
        <v>4</v>
      </c>
      <c r="I165" s="2">
        <v>7</v>
      </c>
      <c r="J165" s="40">
        <f>SUM(H165:I165)</f>
        <v>11</v>
      </c>
      <c r="K165" s="2">
        <v>7</v>
      </c>
      <c r="L165" s="2">
        <v>6</v>
      </c>
      <c r="M165" s="41">
        <f>SUM(K165:L165)</f>
        <v>13</v>
      </c>
      <c r="N165" s="5"/>
      <c r="O165" s="3">
        <v>0</v>
      </c>
      <c r="P165" s="3">
        <v>0</v>
      </c>
      <c r="Q165" s="3">
        <v>0</v>
      </c>
      <c r="R165" s="3">
        <v>0</v>
      </c>
      <c r="S165" s="39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5">
        <v>11</v>
      </c>
      <c r="AA165" s="3">
        <v>14</v>
      </c>
      <c r="AB165" s="3">
        <f t="shared" si="5"/>
        <v>25</v>
      </c>
      <c r="AC165" s="46">
        <v>9178515578</v>
      </c>
      <c r="AD165" s="3">
        <v>8280438524</v>
      </c>
      <c r="AE165" s="108">
        <v>45874</v>
      </c>
      <c r="AF165" s="114" t="s">
        <v>57</v>
      </c>
    </row>
    <row r="166" spans="1:32" ht="39.950000000000003" customHeight="1">
      <c r="A166" s="23">
        <v>7</v>
      </c>
      <c r="B166" s="74" t="s">
        <v>110</v>
      </c>
      <c r="C166" s="3" t="s">
        <v>129</v>
      </c>
      <c r="D166" s="3" t="s">
        <v>137</v>
      </c>
      <c r="E166" s="3">
        <v>21011002001</v>
      </c>
      <c r="F166" s="3" t="s">
        <v>112</v>
      </c>
      <c r="G166" s="39">
        <v>14</v>
      </c>
      <c r="H166" s="50" t="s">
        <v>60</v>
      </c>
      <c r="I166" s="3" t="s">
        <v>60</v>
      </c>
      <c r="J166" s="40" t="s">
        <v>60</v>
      </c>
      <c r="K166" s="3" t="s">
        <v>60</v>
      </c>
      <c r="L166" s="3" t="s">
        <v>60</v>
      </c>
      <c r="M166" s="41">
        <v>0</v>
      </c>
      <c r="N166" s="3">
        <v>12</v>
      </c>
      <c r="O166" s="3">
        <v>12</v>
      </c>
      <c r="P166" s="3">
        <v>11</v>
      </c>
      <c r="Q166" s="3">
        <v>8</v>
      </c>
      <c r="R166" s="3">
        <v>12</v>
      </c>
      <c r="S166" s="39">
        <v>14</v>
      </c>
      <c r="T166" s="2">
        <v>13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3">
        <v>42</v>
      </c>
      <c r="AA166" s="3">
        <v>40</v>
      </c>
      <c r="AB166" s="3">
        <f t="shared" si="5"/>
        <v>82</v>
      </c>
      <c r="AC166" s="3">
        <v>6370328646</v>
      </c>
      <c r="AD166" s="3">
        <v>8280438501</v>
      </c>
      <c r="AE166" s="109"/>
      <c r="AF166" s="115"/>
    </row>
    <row r="167" spans="1:32" ht="39.950000000000003" customHeight="1">
      <c r="A167" s="23">
        <v>8</v>
      </c>
      <c r="B167" s="73" t="s">
        <v>104</v>
      </c>
      <c r="C167" s="3" t="s">
        <v>129</v>
      </c>
      <c r="D167" s="3" t="s">
        <v>129</v>
      </c>
      <c r="E167" s="3" t="s">
        <v>60</v>
      </c>
      <c r="F167" s="3" t="s">
        <v>112</v>
      </c>
      <c r="G167" s="46">
        <v>12</v>
      </c>
      <c r="H167" s="2" t="s">
        <v>60</v>
      </c>
      <c r="I167" s="2" t="s">
        <v>60</v>
      </c>
      <c r="J167" s="40" t="s">
        <v>60</v>
      </c>
      <c r="K167" s="2" t="s">
        <v>60</v>
      </c>
      <c r="L167" s="2" t="s">
        <v>60</v>
      </c>
      <c r="M167" s="41" t="s">
        <v>60</v>
      </c>
      <c r="N167" s="5">
        <v>9</v>
      </c>
      <c r="O167" s="5">
        <v>8</v>
      </c>
      <c r="P167" s="5">
        <v>9</v>
      </c>
      <c r="Q167" s="5">
        <v>6</v>
      </c>
      <c r="R167" s="5">
        <v>10</v>
      </c>
      <c r="S167" s="39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5">
        <v>22</v>
      </c>
      <c r="AA167" s="3">
        <v>20</v>
      </c>
      <c r="AB167" s="3">
        <f t="shared" si="5"/>
        <v>42</v>
      </c>
      <c r="AC167" s="3">
        <v>993814773</v>
      </c>
      <c r="AD167" s="3">
        <v>828043847</v>
      </c>
      <c r="AE167" s="108">
        <v>45875</v>
      </c>
      <c r="AF167" s="114" t="s">
        <v>58</v>
      </c>
    </row>
    <row r="168" spans="1:32" ht="39.950000000000003" customHeight="1">
      <c r="A168" s="23">
        <v>9</v>
      </c>
      <c r="B168" s="74" t="s">
        <v>104</v>
      </c>
      <c r="C168" s="3" t="s">
        <v>51</v>
      </c>
      <c r="D168" s="3" t="s">
        <v>51</v>
      </c>
      <c r="E168" s="7">
        <v>21370120314</v>
      </c>
      <c r="F168" s="3" t="s">
        <v>60</v>
      </c>
      <c r="G168" s="39">
        <v>11</v>
      </c>
      <c r="H168" s="3">
        <v>14</v>
      </c>
      <c r="I168" s="3">
        <v>13</v>
      </c>
      <c r="J168" s="40">
        <f>SUM(H168:I168)</f>
        <v>27</v>
      </c>
      <c r="K168" s="3">
        <v>13</v>
      </c>
      <c r="L168" s="3">
        <v>13</v>
      </c>
      <c r="M168" s="41">
        <f>SUM(K168:L168)</f>
        <v>26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9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5">
        <v>27</v>
      </c>
      <c r="AA168" s="3">
        <v>26</v>
      </c>
      <c r="AB168" s="3">
        <f t="shared" si="5"/>
        <v>53</v>
      </c>
      <c r="AC168" s="3">
        <v>9861367646</v>
      </c>
      <c r="AD168" s="3">
        <v>828043847</v>
      </c>
      <c r="AE168" s="109"/>
      <c r="AF168" s="115"/>
    </row>
    <row r="169" spans="1:32" ht="39.950000000000003" customHeight="1">
      <c r="A169" s="23">
        <v>10</v>
      </c>
      <c r="B169" s="74" t="s">
        <v>105</v>
      </c>
      <c r="C169" s="3" t="s">
        <v>51</v>
      </c>
      <c r="D169" s="3" t="s">
        <v>51</v>
      </c>
      <c r="E169" s="7">
        <v>21370120322</v>
      </c>
      <c r="F169" s="3" t="s">
        <v>60</v>
      </c>
      <c r="G169" s="39">
        <v>14</v>
      </c>
      <c r="H169" s="3">
        <v>8</v>
      </c>
      <c r="I169" s="3">
        <v>7</v>
      </c>
      <c r="J169" s="40">
        <f>SUM(H169:I169)</f>
        <v>15</v>
      </c>
      <c r="K169" s="3">
        <v>5</v>
      </c>
      <c r="L169" s="3">
        <v>8</v>
      </c>
      <c r="M169" s="41">
        <f>SUM(K169:L169)</f>
        <v>13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9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5">
        <v>13</v>
      </c>
      <c r="AA169" s="3">
        <v>15</v>
      </c>
      <c r="AB169" s="3">
        <f t="shared" si="5"/>
        <v>28</v>
      </c>
      <c r="AC169" s="3">
        <v>9938714773</v>
      </c>
      <c r="AD169" s="3"/>
      <c r="AE169" s="108">
        <v>45876</v>
      </c>
      <c r="AF169" s="114" t="s">
        <v>62</v>
      </c>
    </row>
    <row r="170" spans="1:32" ht="39.950000000000003" customHeight="1">
      <c r="A170" s="23">
        <v>11</v>
      </c>
      <c r="B170" s="74" t="s">
        <v>161</v>
      </c>
      <c r="C170" s="3" t="s">
        <v>163</v>
      </c>
      <c r="D170" s="3" t="s">
        <v>163</v>
      </c>
      <c r="E170" s="3">
        <v>21011002201</v>
      </c>
      <c r="F170" s="2" t="s">
        <v>112</v>
      </c>
      <c r="G170" s="39">
        <v>18</v>
      </c>
      <c r="H170" s="2" t="s">
        <v>60</v>
      </c>
      <c r="I170" s="2" t="s">
        <v>60</v>
      </c>
      <c r="J170" s="40" t="s">
        <v>60</v>
      </c>
      <c r="K170" s="2" t="s">
        <v>60</v>
      </c>
      <c r="L170" s="2" t="s">
        <v>60</v>
      </c>
      <c r="M170" s="41" t="s">
        <v>60</v>
      </c>
      <c r="N170" s="3">
        <v>5</v>
      </c>
      <c r="O170" s="3">
        <v>8</v>
      </c>
      <c r="P170" s="3">
        <v>5</v>
      </c>
      <c r="Q170" s="3">
        <v>7</v>
      </c>
      <c r="R170" s="3">
        <v>10</v>
      </c>
      <c r="S170" s="39"/>
      <c r="T170" s="3"/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18</v>
      </c>
      <c r="AA170" s="3">
        <v>17</v>
      </c>
      <c r="AB170" s="3">
        <v>35</v>
      </c>
      <c r="AC170" s="3">
        <v>9777110781</v>
      </c>
      <c r="AD170" s="3">
        <v>8280438496</v>
      </c>
      <c r="AE170" s="109"/>
      <c r="AF170" s="115"/>
    </row>
    <row r="171" spans="1:32" ht="39.950000000000003" customHeight="1">
      <c r="A171" s="23">
        <v>12</v>
      </c>
      <c r="B171" s="74" t="s">
        <v>161</v>
      </c>
      <c r="C171" s="3" t="s">
        <v>51</v>
      </c>
      <c r="D171" s="3" t="s">
        <v>51</v>
      </c>
      <c r="E171" s="7">
        <v>21370120318</v>
      </c>
      <c r="F171" s="3"/>
      <c r="G171" s="39">
        <v>19</v>
      </c>
      <c r="H171" s="3">
        <v>12</v>
      </c>
      <c r="I171" s="3">
        <v>12</v>
      </c>
      <c r="J171" s="40">
        <f>SUM(H171:I171)</f>
        <v>24</v>
      </c>
      <c r="K171" s="3">
        <v>14</v>
      </c>
      <c r="L171" s="3">
        <v>14</v>
      </c>
      <c r="M171" s="41">
        <f>SUM(K171:L171)</f>
        <v>28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9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5">
        <v>26</v>
      </c>
      <c r="AA171" s="3">
        <v>26</v>
      </c>
      <c r="AB171" s="3">
        <f>SUM(Z171:AA171)</f>
        <v>52</v>
      </c>
      <c r="AC171" s="3">
        <v>9777263924</v>
      </c>
      <c r="AD171" s="3">
        <v>8280438496</v>
      </c>
      <c r="AE171" s="43">
        <v>45877</v>
      </c>
      <c r="AF171" s="44" t="s">
        <v>59</v>
      </c>
    </row>
    <row r="172" spans="1:32" ht="39.950000000000003" customHeight="1">
      <c r="A172" s="23">
        <v>13</v>
      </c>
      <c r="B172" s="170" t="s">
        <v>235</v>
      </c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1"/>
      <c r="AE172" s="43">
        <v>45878</v>
      </c>
      <c r="AF172" s="44" t="s">
        <v>55</v>
      </c>
    </row>
    <row r="173" spans="1:32" ht="39.950000000000003" customHeight="1">
      <c r="A173" s="23">
        <v>14</v>
      </c>
      <c r="B173" s="122" t="s">
        <v>77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43">
        <v>45879</v>
      </c>
      <c r="AF173" s="44" t="s">
        <v>70</v>
      </c>
    </row>
    <row r="174" spans="1:32" ht="43.5" customHeight="1">
      <c r="A174" s="23">
        <v>15</v>
      </c>
      <c r="B174" s="74" t="s">
        <v>101</v>
      </c>
      <c r="C174" s="3" t="s">
        <v>51</v>
      </c>
      <c r="D174" s="3" t="s">
        <v>51</v>
      </c>
      <c r="E174" s="7">
        <v>21370120613</v>
      </c>
      <c r="F174" s="3"/>
      <c r="G174" s="39">
        <v>25</v>
      </c>
      <c r="H174" s="3">
        <v>21</v>
      </c>
      <c r="I174" s="3">
        <v>19</v>
      </c>
      <c r="J174" s="40">
        <f>SUM(H174:I174)</f>
        <v>40</v>
      </c>
      <c r="K174" s="3">
        <v>23</v>
      </c>
      <c r="L174" s="3">
        <v>31</v>
      </c>
      <c r="M174" s="41">
        <f>SUM(K174:L174)</f>
        <v>54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5">
        <v>45</v>
      </c>
      <c r="AA174" s="3">
        <v>50</v>
      </c>
      <c r="AB174" s="3">
        <f>SUM(Z174:AA174)</f>
        <v>95</v>
      </c>
      <c r="AC174" s="3">
        <v>9777281222</v>
      </c>
      <c r="AD174" s="3">
        <v>82804380575</v>
      </c>
      <c r="AE174" s="43">
        <v>45880</v>
      </c>
      <c r="AF174" s="44" t="s">
        <v>56</v>
      </c>
    </row>
    <row r="175" spans="1:32" ht="43.5" customHeight="1">
      <c r="A175" s="23">
        <v>16</v>
      </c>
      <c r="B175" s="124" t="s">
        <v>53</v>
      </c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43">
        <v>45881</v>
      </c>
      <c r="AF175" s="44" t="s">
        <v>57</v>
      </c>
    </row>
    <row r="176" spans="1:32" ht="43.5" customHeight="1">
      <c r="A176" s="23">
        <v>17</v>
      </c>
      <c r="B176" s="74" t="s">
        <v>101</v>
      </c>
      <c r="C176" s="3" t="s">
        <v>137</v>
      </c>
      <c r="D176" s="3" t="s">
        <v>137</v>
      </c>
      <c r="E176" s="3">
        <v>21011012001</v>
      </c>
      <c r="F176" s="2" t="s">
        <v>112</v>
      </c>
      <c r="G176" s="39">
        <v>34</v>
      </c>
      <c r="H176" s="2" t="s">
        <v>60</v>
      </c>
      <c r="I176" s="2" t="s">
        <v>60</v>
      </c>
      <c r="J176" s="40" t="s">
        <v>60</v>
      </c>
      <c r="K176" s="2" t="s">
        <v>60</v>
      </c>
      <c r="L176" s="2" t="s">
        <v>60</v>
      </c>
      <c r="M176" s="41" t="s">
        <v>60</v>
      </c>
      <c r="N176" s="3">
        <v>11</v>
      </c>
      <c r="O176" s="3">
        <v>12</v>
      </c>
      <c r="P176" s="3">
        <v>11</v>
      </c>
      <c r="Q176" s="3">
        <v>11</v>
      </c>
      <c r="R176" s="3">
        <v>10</v>
      </c>
      <c r="S176" s="39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25</v>
      </c>
      <c r="AA176" s="3">
        <v>30</v>
      </c>
      <c r="AB176" s="3">
        <f>SUM(Z176:AA176)</f>
        <v>55</v>
      </c>
      <c r="AC176" s="3">
        <v>8144118529</v>
      </c>
      <c r="AD176" s="3">
        <v>8280439575</v>
      </c>
      <c r="AE176" s="43">
        <v>45882</v>
      </c>
      <c r="AF176" s="44" t="s">
        <v>58</v>
      </c>
    </row>
    <row r="177" spans="1:33" ht="43.5" customHeight="1">
      <c r="A177" s="23">
        <v>18</v>
      </c>
      <c r="B177" s="74" t="s">
        <v>103</v>
      </c>
      <c r="C177" s="3" t="s">
        <v>162</v>
      </c>
      <c r="D177" s="3" t="s">
        <v>137</v>
      </c>
      <c r="E177" s="3">
        <v>21011001851</v>
      </c>
      <c r="F177" s="2" t="s">
        <v>112</v>
      </c>
      <c r="G177" s="39">
        <v>14</v>
      </c>
      <c r="H177" s="2" t="s">
        <v>60</v>
      </c>
      <c r="I177" s="2" t="s">
        <v>60</v>
      </c>
      <c r="J177" s="40" t="s">
        <v>60</v>
      </c>
      <c r="K177" s="2" t="s">
        <v>60</v>
      </c>
      <c r="L177" s="2" t="s">
        <v>60</v>
      </c>
      <c r="M177" s="41" t="s">
        <v>60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9">
        <v>23</v>
      </c>
      <c r="T177" s="3">
        <v>23</v>
      </c>
      <c r="U177" s="3">
        <v>12</v>
      </c>
      <c r="V177" s="3">
        <v>0</v>
      </c>
      <c r="W177" s="3">
        <v>0</v>
      </c>
      <c r="X177" s="3">
        <v>0</v>
      </c>
      <c r="Y177" s="3">
        <v>0</v>
      </c>
      <c r="Z177" s="3">
        <v>33</v>
      </c>
      <c r="AA177" s="3">
        <v>25</v>
      </c>
      <c r="AB177" s="3">
        <f t="shared" ref="AB177:AB178" si="6">SUM(Z177:AA177)</f>
        <v>58</v>
      </c>
      <c r="AC177" s="3">
        <v>8018052942</v>
      </c>
      <c r="AD177" s="3">
        <v>8280438499</v>
      </c>
      <c r="AE177" s="108">
        <v>45883</v>
      </c>
      <c r="AF177" s="114" t="s">
        <v>62</v>
      </c>
      <c r="AG177" s="15"/>
    </row>
    <row r="178" spans="1:33" ht="43.5" customHeight="1">
      <c r="A178" s="23">
        <v>19</v>
      </c>
      <c r="B178" s="74" t="s">
        <v>103</v>
      </c>
      <c r="C178" s="3" t="s">
        <v>129</v>
      </c>
      <c r="D178" s="3" t="s">
        <v>137</v>
      </c>
      <c r="E178" s="3">
        <v>21011001801</v>
      </c>
      <c r="F178" s="2" t="s">
        <v>112</v>
      </c>
      <c r="G178" s="39">
        <v>14</v>
      </c>
      <c r="H178" s="2" t="s">
        <v>60</v>
      </c>
      <c r="I178" s="2" t="s">
        <v>60</v>
      </c>
      <c r="J178" s="40" t="s">
        <v>60</v>
      </c>
      <c r="K178" s="2" t="s">
        <v>60</v>
      </c>
      <c r="L178" s="2" t="s">
        <v>60</v>
      </c>
      <c r="M178" s="41" t="s">
        <v>60</v>
      </c>
      <c r="N178" s="3">
        <v>20</v>
      </c>
      <c r="O178" s="3">
        <v>11</v>
      </c>
      <c r="P178" s="3">
        <v>12</v>
      </c>
      <c r="Q178" s="3">
        <v>11</v>
      </c>
      <c r="R178" s="3">
        <v>13</v>
      </c>
      <c r="S178" s="39"/>
      <c r="T178" s="3"/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27</v>
      </c>
      <c r="AA178" s="3">
        <v>40</v>
      </c>
      <c r="AB178" s="3">
        <f t="shared" si="6"/>
        <v>67</v>
      </c>
      <c r="AC178" s="3">
        <v>9861237409</v>
      </c>
      <c r="AD178" s="3">
        <v>8280438499</v>
      </c>
      <c r="AE178" s="109"/>
      <c r="AF178" s="115"/>
      <c r="AG178" s="15"/>
    </row>
    <row r="179" spans="1:33" ht="43.5" customHeight="1">
      <c r="A179" s="23">
        <v>20</v>
      </c>
      <c r="B179" s="118" t="s">
        <v>195</v>
      </c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43">
        <v>45884</v>
      </c>
      <c r="AF179" s="44" t="s">
        <v>59</v>
      </c>
      <c r="AG179" s="15"/>
    </row>
    <row r="180" spans="1:33" ht="43.5" customHeight="1">
      <c r="A180" s="23">
        <v>21</v>
      </c>
      <c r="B180" s="74" t="s">
        <v>103</v>
      </c>
      <c r="C180" s="3" t="s">
        <v>51</v>
      </c>
      <c r="D180" s="3" t="s">
        <v>51</v>
      </c>
      <c r="E180" s="7">
        <v>21370120315</v>
      </c>
      <c r="F180" s="3" t="s">
        <v>60</v>
      </c>
      <c r="G180" s="39">
        <v>28</v>
      </c>
      <c r="H180" s="3">
        <v>21</v>
      </c>
      <c r="I180" s="3">
        <v>24</v>
      </c>
      <c r="J180" s="40">
        <f>SUM(H180:I180)</f>
        <v>45</v>
      </c>
      <c r="K180" s="3">
        <v>18</v>
      </c>
      <c r="L180" s="3">
        <v>22</v>
      </c>
      <c r="M180" s="41">
        <f>SUM(K180:L180)</f>
        <v>40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9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5">
        <v>39</v>
      </c>
      <c r="AA180" s="3">
        <v>46</v>
      </c>
      <c r="AB180" s="3">
        <f>SUM(Z180:AA180)</f>
        <v>85</v>
      </c>
      <c r="AC180" s="3">
        <v>6371912885</v>
      </c>
      <c r="AD180" s="3">
        <v>8280438499</v>
      </c>
      <c r="AE180" s="43">
        <v>45885</v>
      </c>
      <c r="AF180" s="44" t="s">
        <v>55</v>
      </c>
    </row>
    <row r="181" spans="1:33" ht="43.5" customHeight="1">
      <c r="A181" s="23">
        <v>22</v>
      </c>
      <c r="B181" s="122" t="s">
        <v>77</v>
      </c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43">
        <v>45886</v>
      </c>
      <c r="AF181" s="44" t="s">
        <v>70</v>
      </c>
    </row>
    <row r="182" spans="1:33" ht="43.5" customHeight="1">
      <c r="A182" s="23">
        <v>23</v>
      </c>
      <c r="B182" s="74" t="s">
        <v>102</v>
      </c>
      <c r="C182" s="3" t="s">
        <v>51</v>
      </c>
      <c r="D182" s="3" t="s">
        <v>51</v>
      </c>
      <c r="E182" s="7">
        <v>21370120301</v>
      </c>
      <c r="F182" s="3"/>
      <c r="G182" s="39">
        <v>30</v>
      </c>
      <c r="H182" s="3">
        <v>12</v>
      </c>
      <c r="I182" s="3">
        <v>7</v>
      </c>
      <c r="J182" s="40">
        <f>SUM(H182:I182)</f>
        <v>19</v>
      </c>
      <c r="K182" s="3">
        <v>12</v>
      </c>
      <c r="L182" s="3">
        <v>14</v>
      </c>
      <c r="M182" s="41">
        <f>SUM(K182:L182)</f>
        <v>26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9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5">
        <v>24</v>
      </c>
      <c r="AA182" s="3">
        <v>21</v>
      </c>
      <c r="AB182" s="3">
        <f>SUM(Z182:AA182)</f>
        <v>45</v>
      </c>
      <c r="AC182" s="3">
        <v>8327737579</v>
      </c>
      <c r="AD182" s="3">
        <v>8280438497</v>
      </c>
      <c r="AE182" s="108">
        <v>45887</v>
      </c>
      <c r="AF182" s="114" t="s">
        <v>56</v>
      </c>
    </row>
    <row r="183" spans="1:33" ht="43.5" customHeight="1">
      <c r="A183" s="23">
        <v>24</v>
      </c>
      <c r="B183" s="74" t="s">
        <v>102</v>
      </c>
      <c r="C183" s="3" t="s">
        <v>129</v>
      </c>
      <c r="D183" s="3" t="s">
        <v>137</v>
      </c>
      <c r="E183" s="3">
        <v>21011001301</v>
      </c>
      <c r="F183" s="2" t="s">
        <v>112</v>
      </c>
      <c r="G183" s="46">
        <v>15</v>
      </c>
      <c r="H183" s="2" t="s">
        <v>60</v>
      </c>
      <c r="I183" s="2" t="s">
        <v>60</v>
      </c>
      <c r="J183" s="40" t="s">
        <v>60</v>
      </c>
      <c r="K183" s="2" t="s">
        <v>60</v>
      </c>
      <c r="L183" s="2" t="s">
        <v>60</v>
      </c>
      <c r="M183" s="41" t="s">
        <v>60</v>
      </c>
      <c r="N183" s="5">
        <v>8</v>
      </c>
      <c r="O183" s="5">
        <v>11</v>
      </c>
      <c r="P183" s="5">
        <v>7</v>
      </c>
      <c r="Q183" s="5">
        <v>8</v>
      </c>
      <c r="R183" s="5">
        <v>12</v>
      </c>
      <c r="S183" s="39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25</v>
      </c>
      <c r="AA183" s="3">
        <v>13</v>
      </c>
      <c r="AB183" s="3">
        <f>SUM(Z183:AA183)</f>
        <v>38</v>
      </c>
      <c r="AC183" s="3">
        <v>7008726567</v>
      </c>
      <c r="AD183" s="3">
        <v>8280438497</v>
      </c>
      <c r="AE183" s="109"/>
      <c r="AF183" s="115"/>
    </row>
    <row r="184" spans="1:33" ht="43.5" customHeight="1">
      <c r="A184" s="23">
        <v>25</v>
      </c>
      <c r="B184" s="124" t="s">
        <v>53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43">
        <v>45888</v>
      </c>
      <c r="AF184" s="44" t="s">
        <v>57</v>
      </c>
    </row>
    <row r="185" spans="1:33" ht="43.5" customHeight="1">
      <c r="A185" s="23">
        <v>26</v>
      </c>
      <c r="B185" s="74" t="s">
        <v>100</v>
      </c>
      <c r="C185" s="3" t="s">
        <v>51</v>
      </c>
      <c r="D185" s="3" t="s">
        <v>51</v>
      </c>
      <c r="E185" s="7">
        <v>21370120619</v>
      </c>
      <c r="F185" s="3" t="s">
        <v>112</v>
      </c>
      <c r="G185" s="39">
        <v>25</v>
      </c>
      <c r="H185" s="3">
        <v>6</v>
      </c>
      <c r="I185" s="3">
        <v>8</v>
      </c>
      <c r="J185" s="40">
        <f>SUM(H185:I185)</f>
        <v>14</v>
      </c>
      <c r="K185" s="3">
        <v>6</v>
      </c>
      <c r="L185" s="3">
        <v>8</v>
      </c>
      <c r="M185" s="41">
        <f>SUM(K185:L185)</f>
        <v>14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9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5">
        <v>12</v>
      </c>
      <c r="AA185" s="3">
        <v>16</v>
      </c>
      <c r="AB185" s="3">
        <f>SUM(Z185:AA185)</f>
        <v>28</v>
      </c>
      <c r="AC185" s="3">
        <v>8018336770</v>
      </c>
      <c r="AD185" s="3">
        <v>8280438502</v>
      </c>
      <c r="AE185" s="108">
        <v>45889</v>
      </c>
      <c r="AF185" s="114" t="s">
        <v>58</v>
      </c>
    </row>
    <row r="186" spans="1:33" ht="43.5" customHeight="1">
      <c r="A186" s="23">
        <v>27</v>
      </c>
      <c r="B186" s="74" t="s">
        <v>99</v>
      </c>
      <c r="C186" s="3" t="s">
        <v>51</v>
      </c>
      <c r="D186" s="3" t="s">
        <v>75</v>
      </c>
      <c r="E186" s="7">
        <v>21370120615</v>
      </c>
      <c r="F186" s="3" t="s">
        <v>112</v>
      </c>
      <c r="G186" s="39">
        <v>26</v>
      </c>
      <c r="H186" s="3">
        <v>11</v>
      </c>
      <c r="I186" s="3">
        <v>9</v>
      </c>
      <c r="J186" s="40">
        <f>SUM(H186:I186)</f>
        <v>20</v>
      </c>
      <c r="K186" s="3">
        <v>11</v>
      </c>
      <c r="L186" s="3">
        <v>6</v>
      </c>
      <c r="M186" s="41">
        <f>SUM(K186:L186)</f>
        <v>17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9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5">
        <v>22</v>
      </c>
      <c r="AA186" s="3">
        <v>15</v>
      </c>
      <c r="AB186" s="3">
        <f>SUM(Z186:AA186)</f>
        <v>37</v>
      </c>
      <c r="AC186" s="3">
        <v>8658569454</v>
      </c>
      <c r="AD186" s="3">
        <v>8280438502</v>
      </c>
      <c r="AE186" s="109"/>
      <c r="AF186" s="115"/>
    </row>
    <row r="187" spans="1:33" ht="43.5" customHeight="1">
      <c r="A187" s="23">
        <v>28</v>
      </c>
      <c r="B187" s="74" t="s">
        <v>99</v>
      </c>
      <c r="C187" s="3" t="s">
        <v>51</v>
      </c>
      <c r="D187" s="3" t="s">
        <v>80</v>
      </c>
      <c r="E187" s="7">
        <v>21370120616</v>
      </c>
      <c r="F187" s="3" t="s">
        <v>112</v>
      </c>
      <c r="G187" s="39">
        <v>26</v>
      </c>
      <c r="H187" s="3">
        <v>15</v>
      </c>
      <c r="I187" s="3">
        <v>12</v>
      </c>
      <c r="J187" s="40">
        <f>SUM(H187:I187)</f>
        <v>27</v>
      </c>
      <c r="K187" s="3">
        <v>17</v>
      </c>
      <c r="L187" s="3">
        <v>14</v>
      </c>
      <c r="M187" s="41">
        <f>SUM(K187:L187)</f>
        <v>31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9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5">
        <v>32</v>
      </c>
      <c r="AA187" s="3">
        <v>26</v>
      </c>
      <c r="AB187" s="3">
        <f>SUM(Z187:AA187)</f>
        <v>58</v>
      </c>
      <c r="AC187" s="3">
        <v>8018336770</v>
      </c>
      <c r="AD187" s="3">
        <v>8280438502</v>
      </c>
      <c r="AE187" s="43">
        <v>45890</v>
      </c>
      <c r="AF187" s="44" t="s">
        <v>62</v>
      </c>
    </row>
    <row r="188" spans="1:33" ht="43.5" customHeight="1">
      <c r="A188" s="23">
        <v>29</v>
      </c>
      <c r="B188" s="74" t="s">
        <v>99</v>
      </c>
      <c r="C188" s="3" t="s">
        <v>175</v>
      </c>
      <c r="D188" s="3" t="s">
        <v>137</v>
      </c>
      <c r="E188" s="3">
        <v>21011012105</v>
      </c>
      <c r="F188" s="3" t="s">
        <v>112</v>
      </c>
      <c r="G188" s="39">
        <v>20</v>
      </c>
      <c r="H188" s="2" t="s">
        <v>60</v>
      </c>
      <c r="I188" s="2" t="s">
        <v>60</v>
      </c>
      <c r="J188" s="40" t="s">
        <v>60</v>
      </c>
      <c r="K188" s="2" t="s">
        <v>60</v>
      </c>
      <c r="L188" s="2" t="s">
        <v>60</v>
      </c>
      <c r="M188" s="41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9">
        <v>55</v>
      </c>
      <c r="T188" s="3">
        <v>34</v>
      </c>
      <c r="U188" s="3">
        <v>67</v>
      </c>
      <c r="V188" s="3">
        <v>76</v>
      </c>
      <c r="W188" s="3">
        <v>77</v>
      </c>
      <c r="X188" s="3">
        <v>0</v>
      </c>
      <c r="Y188" s="3">
        <v>0</v>
      </c>
      <c r="Z188" s="3">
        <v>135</v>
      </c>
      <c r="AA188" s="3">
        <v>85</v>
      </c>
      <c r="AB188" s="3">
        <f t="shared" ref="AB188:AB189" si="7">SUM(Z188:AA188)</f>
        <v>220</v>
      </c>
      <c r="AC188" s="3">
        <v>9777171893</v>
      </c>
      <c r="AD188" s="3">
        <v>8280438502</v>
      </c>
      <c r="AE188" s="43">
        <v>45891</v>
      </c>
      <c r="AF188" s="44" t="s">
        <v>59</v>
      </c>
    </row>
    <row r="189" spans="1:33" ht="43.5" customHeight="1">
      <c r="A189" s="23">
        <v>30</v>
      </c>
      <c r="B189" s="74" t="s">
        <v>99</v>
      </c>
      <c r="C189" s="3" t="s">
        <v>175</v>
      </c>
      <c r="D189" s="3" t="s">
        <v>137</v>
      </c>
      <c r="E189" s="3">
        <v>21011012105</v>
      </c>
      <c r="F189" s="3" t="s">
        <v>112</v>
      </c>
      <c r="G189" s="39">
        <v>20</v>
      </c>
      <c r="H189" s="2" t="s">
        <v>60</v>
      </c>
      <c r="I189" s="2" t="s">
        <v>60</v>
      </c>
      <c r="J189" s="40" t="s">
        <v>60</v>
      </c>
      <c r="K189" s="2" t="s">
        <v>60</v>
      </c>
      <c r="L189" s="2" t="s">
        <v>60</v>
      </c>
      <c r="M189" s="41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9">
        <v>0</v>
      </c>
      <c r="T189" s="3">
        <v>0</v>
      </c>
      <c r="U189" s="3">
        <v>0</v>
      </c>
      <c r="V189" s="3">
        <v>0</v>
      </c>
      <c r="W189" s="3">
        <v>115</v>
      </c>
      <c r="X189" s="3">
        <v>0</v>
      </c>
      <c r="Y189" s="3">
        <v>0</v>
      </c>
      <c r="Z189" s="3">
        <v>60</v>
      </c>
      <c r="AA189" s="3">
        <v>55</v>
      </c>
      <c r="AB189" s="3">
        <f t="shared" si="7"/>
        <v>115</v>
      </c>
      <c r="AC189" s="3">
        <v>9777171893</v>
      </c>
      <c r="AD189" s="3">
        <v>8280438502</v>
      </c>
      <c r="AE189" s="43">
        <v>45892</v>
      </c>
      <c r="AF189" s="44" t="s">
        <v>55</v>
      </c>
    </row>
    <row r="190" spans="1:33" ht="43.5" customHeight="1">
      <c r="A190" s="23">
        <v>31</v>
      </c>
      <c r="B190" s="122" t="s">
        <v>77</v>
      </c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43">
        <v>45893</v>
      </c>
      <c r="AF190" s="44" t="s">
        <v>70</v>
      </c>
    </row>
    <row r="191" spans="1:33" ht="43.5" customHeight="1">
      <c r="A191" s="23">
        <v>32</v>
      </c>
      <c r="B191" s="74" t="s">
        <v>172</v>
      </c>
      <c r="C191" s="2" t="s">
        <v>159</v>
      </c>
      <c r="D191" s="2" t="s">
        <v>159</v>
      </c>
      <c r="E191" s="5"/>
      <c r="F191" s="5" t="s">
        <v>112</v>
      </c>
      <c r="G191" s="39">
        <v>25</v>
      </c>
      <c r="H191" s="2" t="s">
        <v>60</v>
      </c>
      <c r="I191" s="2" t="s">
        <v>60</v>
      </c>
      <c r="J191" s="40" t="s">
        <v>60</v>
      </c>
      <c r="K191" s="2" t="s">
        <v>60</v>
      </c>
      <c r="L191" s="2" t="s">
        <v>60</v>
      </c>
      <c r="M191" s="41" t="s">
        <v>60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39">
        <v>0</v>
      </c>
      <c r="T191" s="2">
        <v>0</v>
      </c>
      <c r="U191" s="2">
        <v>0</v>
      </c>
      <c r="V191" s="2">
        <v>23</v>
      </c>
      <c r="W191" s="2">
        <v>23</v>
      </c>
      <c r="X191" s="2">
        <v>21</v>
      </c>
      <c r="Y191" s="2">
        <v>21</v>
      </c>
      <c r="Z191" s="2">
        <v>36</v>
      </c>
      <c r="AA191" s="2">
        <v>36</v>
      </c>
      <c r="AB191" s="2">
        <v>72</v>
      </c>
      <c r="AC191" s="5">
        <v>8144519223</v>
      </c>
      <c r="AD191" s="3">
        <v>8280438576</v>
      </c>
      <c r="AE191" s="43">
        <v>45894</v>
      </c>
      <c r="AF191" s="44" t="s">
        <v>56</v>
      </c>
    </row>
    <row r="192" spans="1:33" ht="32.450000000000003" customHeight="1">
      <c r="A192" s="23">
        <v>33</v>
      </c>
      <c r="B192" s="124" t="s">
        <v>53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43">
        <v>45895</v>
      </c>
      <c r="AF192" s="44" t="s">
        <v>57</v>
      </c>
    </row>
    <row r="193" spans="1:32" ht="32.450000000000003" customHeight="1">
      <c r="A193" s="23">
        <v>34</v>
      </c>
      <c r="B193" s="172" t="s">
        <v>184</v>
      </c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4"/>
      <c r="AE193" s="51">
        <v>45896</v>
      </c>
      <c r="AF193" s="44" t="s">
        <v>58</v>
      </c>
    </row>
    <row r="194" spans="1:32" ht="32.450000000000003" customHeight="1">
      <c r="A194" s="23">
        <v>35</v>
      </c>
      <c r="B194" s="175" t="s">
        <v>236</v>
      </c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7"/>
      <c r="AE194" s="51">
        <v>45897</v>
      </c>
      <c r="AF194" s="44" t="s">
        <v>62</v>
      </c>
    </row>
    <row r="195" spans="1:32" ht="43.5" customHeight="1">
      <c r="A195" s="23">
        <v>36</v>
      </c>
      <c r="B195" s="74" t="s">
        <v>97</v>
      </c>
      <c r="C195" s="3" t="s">
        <v>51</v>
      </c>
      <c r="D195" s="3" t="s">
        <v>51</v>
      </c>
      <c r="E195" s="7">
        <v>21370120618</v>
      </c>
      <c r="F195" s="3" t="s">
        <v>112</v>
      </c>
      <c r="G195" s="39">
        <v>26</v>
      </c>
      <c r="H195" s="3">
        <v>6</v>
      </c>
      <c r="I195" s="3">
        <v>5</v>
      </c>
      <c r="J195" s="40">
        <f>SUM(H195:I195)</f>
        <v>11</v>
      </c>
      <c r="K195" s="3">
        <v>4</v>
      </c>
      <c r="L195" s="3">
        <v>6</v>
      </c>
      <c r="M195" s="41">
        <f>SUM(K195:L195)</f>
        <v>10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9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5">
        <v>10</v>
      </c>
      <c r="AA195" s="3">
        <v>11</v>
      </c>
      <c r="AB195" s="3">
        <f>SUM(Z195:AA195)</f>
        <v>21</v>
      </c>
      <c r="AC195" s="3">
        <v>8260671613</v>
      </c>
      <c r="AD195" s="3">
        <v>8280438503</v>
      </c>
      <c r="AE195" s="108">
        <v>45898</v>
      </c>
      <c r="AF195" s="114" t="s">
        <v>59</v>
      </c>
    </row>
    <row r="196" spans="1:32" ht="43.5" customHeight="1">
      <c r="A196" s="23">
        <v>37</v>
      </c>
      <c r="B196" s="74" t="s">
        <v>173</v>
      </c>
      <c r="C196" s="3" t="s">
        <v>51</v>
      </c>
      <c r="D196" s="3" t="s">
        <v>51</v>
      </c>
      <c r="E196" s="7">
        <v>21370120604</v>
      </c>
      <c r="F196" s="3" t="s">
        <v>112</v>
      </c>
      <c r="G196" s="39">
        <v>33</v>
      </c>
      <c r="H196" s="3">
        <v>14</v>
      </c>
      <c r="I196" s="3">
        <v>14</v>
      </c>
      <c r="J196" s="40">
        <f>SUM(H196:I196)</f>
        <v>28</v>
      </c>
      <c r="K196" s="3">
        <v>15</v>
      </c>
      <c r="L196" s="3">
        <v>11</v>
      </c>
      <c r="M196" s="41">
        <f>SUM(K196:L196)</f>
        <v>26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9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5">
        <v>29</v>
      </c>
      <c r="AA196" s="3">
        <v>25</v>
      </c>
      <c r="AB196" s="3">
        <f>SUM(Z196:AA196)</f>
        <v>54</v>
      </c>
      <c r="AC196" s="3">
        <v>8260671613</v>
      </c>
      <c r="AD196" s="3">
        <v>8280438503</v>
      </c>
      <c r="AE196" s="109"/>
      <c r="AF196" s="115"/>
    </row>
    <row r="197" spans="1:32" ht="43.5" customHeight="1">
      <c r="A197" s="23">
        <v>38</v>
      </c>
      <c r="B197" s="74" t="s">
        <v>174</v>
      </c>
      <c r="C197" s="3" t="s">
        <v>157</v>
      </c>
      <c r="D197" s="3" t="s">
        <v>137</v>
      </c>
      <c r="E197" s="3">
        <v>201011011013002</v>
      </c>
      <c r="F197" s="3" t="s">
        <v>112</v>
      </c>
      <c r="G197" s="39">
        <v>27</v>
      </c>
      <c r="H197" s="2" t="s">
        <v>60</v>
      </c>
      <c r="I197" s="2" t="s">
        <v>60</v>
      </c>
      <c r="J197" s="40" t="s">
        <v>60</v>
      </c>
      <c r="K197" s="2" t="s">
        <v>60</v>
      </c>
      <c r="L197" s="2" t="s">
        <v>60</v>
      </c>
      <c r="M197" s="41">
        <v>0</v>
      </c>
      <c r="N197" s="3">
        <v>6</v>
      </c>
      <c r="O197" s="3">
        <v>6</v>
      </c>
      <c r="P197" s="3">
        <v>9</v>
      </c>
      <c r="Q197" s="3">
        <v>5</v>
      </c>
      <c r="R197" s="3">
        <v>6</v>
      </c>
      <c r="S197" s="39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14</v>
      </c>
      <c r="AA197" s="3">
        <v>18</v>
      </c>
      <c r="AB197" s="3">
        <f>SUM(Z197:AA197)</f>
        <v>32</v>
      </c>
      <c r="AC197" s="3">
        <v>6370327783</v>
      </c>
      <c r="AD197" s="3">
        <v>8280438507</v>
      </c>
      <c r="AE197" s="108">
        <v>45899</v>
      </c>
      <c r="AF197" s="114" t="s">
        <v>55</v>
      </c>
    </row>
    <row r="198" spans="1:32" ht="43.5" customHeight="1">
      <c r="A198" s="23">
        <v>39</v>
      </c>
      <c r="B198" s="74" t="s">
        <v>98</v>
      </c>
      <c r="C198" s="3" t="s">
        <v>51</v>
      </c>
      <c r="D198" s="3" t="s">
        <v>51</v>
      </c>
      <c r="E198" s="7">
        <v>21370120607</v>
      </c>
      <c r="F198" s="3" t="s">
        <v>112</v>
      </c>
      <c r="G198" s="39">
        <v>27</v>
      </c>
      <c r="H198" s="3">
        <v>10</v>
      </c>
      <c r="I198" s="3">
        <v>9</v>
      </c>
      <c r="J198" s="40">
        <f>SUM(H198:I198)</f>
        <v>19</v>
      </c>
      <c r="K198" s="3">
        <v>12</v>
      </c>
      <c r="L198" s="3">
        <v>10</v>
      </c>
      <c r="M198" s="41">
        <f>SUM(K198:L198)</f>
        <v>22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9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5">
        <v>22</v>
      </c>
      <c r="AA198" s="3">
        <v>19</v>
      </c>
      <c r="AB198" s="3">
        <f>SUM(Z198:AA198)</f>
        <v>41</v>
      </c>
      <c r="AC198" s="3">
        <v>9861758865</v>
      </c>
      <c r="AD198" s="3">
        <v>8280438507</v>
      </c>
      <c r="AE198" s="109"/>
      <c r="AF198" s="115"/>
    </row>
    <row r="199" spans="1:32" ht="43.5" customHeight="1">
      <c r="A199" s="23">
        <v>40</v>
      </c>
      <c r="B199" s="122" t="s">
        <v>77</v>
      </c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43">
        <v>45900</v>
      </c>
      <c r="AF199" s="44" t="s">
        <v>70</v>
      </c>
    </row>
    <row r="200" spans="1:32" ht="54.6" customHeight="1">
      <c r="A200" s="162" t="s">
        <v>255</v>
      </c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</row>
    <row r="201" spans="1:32" ht="43.5" customHeight="1">
      <c r="A201" s="163" t="s">
        <v>19</v>
      </c>
      <c r="B201" s="165" t="s">
        <v>20</v>
      </c>
      <c r="C201" s="160" t="s">
        <v>21</v>
      </c>
      <c r="D201" s="160" t="s">
        <v>22</v>
      </c>
      <c r="E201" s="160" t="s">
        <v>24</v>
      </c>
      <c r="F201" s="160" t="s">
        <v>25</v>
      </c>
      <c r="G201" s="160" t="s">
        <v>43</v>
      </c>
      <c r="H201" s="131" t="s">
        <v>205</v>
      </c>
      <c r="I201" s="131"/>
      <c r="J201" s="131"/>
      <c r="K201" s="131" t="s">
        <v>206</v>
      </c>
      <c r="L201" s="131"/>
      <c r="M201" s="131"/>
      <c r="N201" s="131" t="s">
        <v>44</v>
      </c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 t="s">
        <v>38</v>
      </c>
      <c r="AA201" s="131"/>
      <c r="AB201" s="131"/>
      <c r="AC201" s="160" t="s">
        <v>39</v>
      </c>
      <c r="AD201" s="160" t="s">
        <v>40</v>
      </c>
      <c r="AE201" s="136" t="s">
        <v>41</v>
      </c>
      <c r="AF201" s="136" t="s">
        <v>42</v>
      </c>
    </row>
    <row r="202" spans="1:32" ht="43.5" customHeight="1">
      <c r="A202" s="164"/>
      <c r="B202" s="166"/>
      <c r="C202" s="161"/>
      <c r="D202" s="161"/>
      <c r="E202" s="161"/>
      <c r="F202" s="161"/>
      <c r="G202" s="161"/>
      <c r="H202" s="36" t="s">
        <v>207</v>
      </c>
      <c r="I202" s="36" t="s">
        <v>208</v>
      </c>
      <c r="J202" s="36" t="s">
        <v>209</v>
      </c>
      <c r="K202" s="36" t="s">
        <v>207</v>
      </c>
      <c r="L202" s="36" t="s">
        <v>208</v>
      </c>
      <c r="M202" s="36" t="s">
        <v>209</v>
      </c>
      <c r="N202" s="9" t="s">
        <v>26</v>
      </c>
      <c r="O202" s="9" t="s">
        <v>27</v>
      </c>
      <c r="P202" s="9" t="s">
        <v>28</v>
      </c>
      <c r="Q202" s="9" t="s">
        <v>29</v>
      </c>
      <c r="R202" s="9" t="s">
        <v>30</v>
      </c>
      <c r="S202" s="9" t="s">
        <v>31</v>
      </c>
      <c r="T202" s="9" t="s">
        <v>32</v>
      </c>
      <c r="U202" s="9" t="s">
        <v>33</v>
      </c>
      <c r="V202" s="9" t="s">
        <v>34</v>
      </c>
      <c r="W202" s="9" t="s">
        <v>35</v>
      </c>
      <c r="X202" s="9" t="s">
        <v>36</v>
      </c>
      <c r="Y202" s="9" t="s">
        <v>37</v>
      </c>
      <c r="Z202" s="9" t="s">
        <v>1</v>
      </c>
      <c r="AA202" s="36" t="s">
        <v>2</v>
      </c>
      <c r="AB202" s="36" t="s">
        <v>0</v>
      </c>
      <c r="AC202" s="161"/>
      <c r="AD202" s="161"/>
      <c r="AE202" s="137"/>
      <c r="AF202" s="137"/>
    </row>
    <row r="203" spans="1:32" ht="43.5" customHeight="1">
      <c r="A203" s="26">
        <v>1</v>
      </c>
      <c r="B203" s="74" t="s">
        <v>96</v>
      </c>
      <c r="C203" s="3" t="s">
        <v>80</v>
      </c>
      <c r="D203" s="3" t="s">
        <v>51</v>
      </c>
      <c r="E203" s="7">
        <v>21370120601</v>
      </c>
      <c r="F203" s="3" t="s">
        <v>112</v>
      </c>
      <c r="G203" s="39">
        <v>23</v>
      </c>
      <c r="H203" s="3">
        <v>9</v>
      </c>
      <c r="I203" s="3">
        <v>11</v>
      </c>
      <c r="J203" s="40">
        <f>SUM(H203:I203)</f>
        <v>20</v>
      </c>
      <c r="K203" s="3">
        <v>12</v>
      </c>
      <c r="L203" s="3">
        <v>8</v>
      </c>
      <c r="M203" s="41">
        <f>SUM(K203:L203)</f>
        <v>20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9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5">
        <v>21</v>
      </c>
      <c r="AA203" s="3">
        <v>19</v>
      </c>
      <c r="AB203" s="3">
        <f>SUM(Z203:AA203)</f>
        <v>40</v>
      </c>
      <c r="AC203" s="3">
        <v>9178135580</v>
      </c>
      <c r="AD203" s="3">
        <v>8280438496</v>
      </c>
      <c r="AE203" s="108">
        <v>45901</v>
      </c>
      <c r="AF203" s="114" t="s">
        <v>56</v>
      </c>
    </row>
    <row r="204" spans="1:32" ht="43.5" customHeight="1">
      <c r="A204" s="23">
        <v>2</v>
      </c>
      <c r="B204" s="74" t="s">
        <v>95</v>
      </c>
      <c r="C204" s="3" t="s">
        <v>68</v>
      </c>
      <c r="D204" s="3" t="s">
        <v>51</v>
      </c>
      <c r="E204" s="3" t="s">
        <v>60</v>
      </c>
      <c r="F204" s="3" t="s">
        <v>112</v>
      </c>
      <c r="G204" s="39">
        <v>23</v>
      </c>
      <c r="H204" s="3">
        <v>6</v>
      </c>
      <c r="I204" s="3">
        <v>11</v>
      </c>
      <c r="J204" s="40">
        <f>SUM(H204:I204)</f>
        <v>17</v>
      </c>
      <c r="K204" s="3">
        <v>12</v>
      </c>
      <c r="L204" s="3">
        <v>11</v>
      </c>
      <c r="M204" s="41">
        <f>SUM(K204:L204)</f>
        <v>23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9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18</v>
      </c>
      <c r="AA204" s="3">
        <v>22</v>
      </c>
      <c r="AB204" s="3">
        <f>SUM(Z204:AA204)</f>
        <v>40</v>
      </c>
      <c r="AC204" s="3">
        <v>9178325082</v>
      </c>
      <c r="AD204" s="3">
        <v>8280438496</v>
      </c>
      <c r="AE204" s="109"/>
      <c r="AF204" s="115"/>
    </row>
    <row r="205" spans="1:32" ht="43.5" customHeight="1">
      <c r="A205" s="23">
        <v>3</v>
      </c>
      <c r="B205" s="124" t="s">
        <v>53</v>
      </c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43">
        <v>45902</v>
      </c>
      <c r="AF205" s="44" t="s">
        <v>57</v>
      </c>
    </row>
    <row r="206" spans="1:32" ht="43.5" customHeight="1">
      <c r="A206" s="26">
        <v>4</v>
      </c>
      <c r="B206" s="74" t="s">
        <v>96</v>
      </c>
      <c r="C206" s="3" t="s">
        <v>214</v>
      </c>
      <c r="D206" s="3" t="s">
        <v>214</v>
      </c>
      <c r="E206" s="3">
        <v>21011067401</v>
      </c>
      <c r="F206" s="3" t="s">
        <v>112</v>
      </c>
      <c r="G206" s="39">
        <v>23</v>
      </c>
      <c r="H206" s="2" t="s">
        <v>60</v>
      </c>
      <c r="I206" s="2" t="s">
        <v>60</v>
      </c>
      <c r="J206" s="40" t="s">
        <v>60</v>
      </c>
      <c r="K206" s="2" t="s">
        <v>60</v>
      </c>
      <c r="L206" s="2" t="s">
        <v>60</v>
      </c>
      <c r="M206" s="41">
        <v>0</v>
      </c>
      <c r="N206" s="3">
        <v>11</v>
      </c>
      <c r="O206" s="3">
        <v>9</v>
      </c>
      <c r="P206" s="3">
        <v>10</v>
      </c>
      <c r="Q206" s="3">
        <v>12</v>
      </c>
      <c r="R206" s="3">
        <v>12</v>
      </c>
      <c r="S206" s="39">
        <v>10</v>
      </c>
      <c r="T206" s="3">
        <v>12</v>
      </c>
      <c r="U206" s="3">
        <v>14</v>
      </c>
      <c r="V206" s="3"/>
      <c r="W206" s="3">
        <v>0</v>
      </c>
      <c r="X206" s="3">
        <v>0</v>
      </c>
      <c r="Y206" s="3">
        <v>0</v>
      </c>
      <c r="Z206" s="5">
        <v>45</v>
      </c>
      <c r="AA206" s="2">
        <v>45</v>
      </c>
      <c r="AB206" s="3">
        <f t="shared" ref="AB206" si="8">SUM(Z206:AA206)</f>
        <v>90</v>
      </c>
      <c r="AC206" s="3">
        <v>7894564736</v>
      </c>
      <c r="AD206" s="2">
        <v>82820438505</v>
      </c>
      <c r="AE206" s="43">
        <v>45903</v>
      </c>
      <c r="AF206" s="44" t="s">
        <v>58</v>
      </c>
    </row>
    <row r="207" spans="1:32" ht="43.5" customHeight="1">
      <c r="A207" s="23">
        <v>5</v>
      </c>
      <c r="B207" s="74" t="s">
        <v>172</v>
      </c>
      <c r="C207" s="3" t="s">
        <v>170</v>
      </c>
      <c r="D207" s="3" t="s">
        <v>142</v>
      </c>
      <c r="E207" s="3">
        <v>21011807801</v>
      </c>
      <c r="F207" s="3" t="s">
        <v>112</v>
      </c>
      <c r="G207" s="39">
        <v>25</v>
      </c>
      <c r="H207" s="50" t="s">
        <v>60</v>
      </c>
      <c r="I207" s="3" t="s">
        <v>60</v>
      </c>
      <c r="J207" s="40" t="s">
        <v>60</v>
      </c>
      <c r="K207" s="3" t="s">
        <v>60</v>
      </c>
      <c r="L207" s="3" t="s">
        <v>60</v>
      </c>
      <c r="M207" s="41">
        <v>0</v>
      </c>
      <c r="N207" s="3">
        <v>13</v>
      </c>
      <c r="O207" s="3">
        <v>14</v>
      </c>
      <c r="P207" s="3">
        <v>15</v>
      </c>
      <c r="Q207" s="3">
        <v>22</v>
      </c>
      <c r="R207" s="3">
        <v>21</v>
      </c>
      <c r="S207" s="39">
        <v>20</v>
      </c>
      <c r="T207" s="3">
        <v>16</v>
      </c>
      <c r="U207" s="3">
        <v>15</v>
      </c>
      <c r="V207" s="3">
        <v>20</v>
      </c>
      <c r="W207" s="3">
        <v>26</v>
      </c>
      <c r="X207" s="3">
        <v>0</v>
      </c>
      <c r="Y207" s="3">
        <v>0</v>
      </c>
      <c r="Z207" s="4">
        <v>94</v>
      </c>
      <c r="AA207" s="2">
        <v>88</v>
      </c>
      <c r="AB207" s="3">
        <f>SUM(Z207:AA207)</f>
        <v>182</v>
      </c>
      <c r="AC207" s="3">
        <v>9938387304</v>
      </c>
      <c r="AD207" s="3">
        <v>8280438576</v>
      </c>
      <c r="AE207" s="51">
        <v>45904</v>
      </c>
      <c r="AF207" s="52" t="s">
        <v>62</v>
      </c>
    </row>
    <row r="208" spans="1:32" ht="43.5" customHeight="1">
      <c r="A208" s="26">
        <v>7</v>
      </c>
      <c r="B208" s="74" t="s">
        <v>172</v>
      </c>
      <c r="C208" s="3" t="s">
        <v>51</v>
      </c>
      <c r="D208" s="3" t="s">
        <v>51</v>
      </c>
      <c r="E208" s="7">
        <v>21370120610</v>
      </c>
      <c r="F208" s="3" t="s">
        <v>112</v>
      </c>
      <c r="G208" s="39">
        <v>30</v>
      </c>
      <c r="H208" s="3">
        <v>12</v>
      </c>
      <c r="I208" s="3">
        <v>13</v>
      </c>
      <c r="J208" s="40">
        <f>SUM(H208:I208)</f>
        <v>25</v>
      </c>
      <c r="K208" s="3">
        <v>12</v>
      </c>
      <c r="L208" s="3">
        <v>14</v>
      </c>
      <c r="M208" s="41">
        <f>SUM(K208:L208)</f>
        <v>26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9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24</v>
      </c>
      <c r="AA208" s="3">
        <v>27</v>
      </c>
      <c r="AB208" s="3">
        <f>SUM(Z208:AA208)</f>
        <v>51</v>
      </c>
      <c r="AC208" s="3">
        <v>8117911929</v>
      </c>
      <c r="AD208" s="3">
        <v>8280438506</v>
      </c>
      <c r="AE208" s="43">
        <v>45905</v>
      </c>
      <c r="AF208" s="44" t="s">
        <v>59</v>
      </c>
    </row>
    <row r="209" spans="1:32" ht="43.5" customHeight="1">
      <c r="A209" s="23">
        <v>8</v>
      </c>
      <c r="B209" s="74" t="s">
        <v>172</v>
      </c>
      <c r="C209" s="3" t="s">
        <v>51</v>
      </c>
      <c r="D209" s="3" t="s">
        <v>51</v>
      </c>
      <c r="E209" s="7">
        <v>21370120621</v>
      </c>
      <c r="F209" s="3" t="s">
        <v>112</v>
      </c>
      <c r="G209" s="39">
        <v>30</v>
      </c>
      <c r="H209" s="3">
        <v>9</v>
      </c>
      <c r="I209" s="3">
        <v>9</v>
      </c>
      <c r="J209" s="40">
        <f>SUM(H209:I209)</f>
        <v>18</v>
      </c>
      <c r="K209" s="3">
        <v>8</v>
      </c>
      <c r="L209" s="3">
        <v>9</v>
      </c>
      <c r="M209" s="41">
        <f>SUM(K209:L209)</f>
        <v>17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9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17</v>
      </c>
      <c r="AA209" s="3">
        <v>18</v>
      </c>
      <c r="AB209" s="3">
        <f>SUM(Z209:AA209)</f>
        <v>35</v>
      </c>
      <c r="AC209" s="3">
        <v>7978201267</v>
      </c>
      <c r="AD209" s="3">
        <v>8280438506</v>
      </c>
      <c r="AE209" s="108">
        <v>45906</v>
      </c>
      <c r="AF209" s="114" t="s">
        <v>55</v>
      </c>
    </row>
    <row r="210" spans="1:32" ht="43.5" customHeight="1">
      <c r="A210" s="37"/>
      <c r="B210" s="74" t="s">
        <v>171</v>
      </c>
      <c r="C210" s="3" t="s">
        <v>170</v>
      </c>
      <c r="D210" s="3" t="s">
        <v>170</v>
      </c>
      <c r="E210" s="3">
        <v>21011013003</v>
      </c>
      <c r="F210" s="3" t="s">
        <v>112</v>
      </c>
      <c r="G210" s="39">
        <v>27</v>
      </c>
      <c r="H210" s="2" t="s">
        <v>60</v>
      </c>
      <c r="I210" s="2" t="s">
        <v>60</v>
      </c>
      <c r="J210" s="40" t="s">
        <v>60</v>
      </c>
      <c r="K210" s="2" t="s">
        <v>60</v>
      </c>
      <c r="L210" s="2" t="s">
        <v>60</v>
      </c>
      <c r="M210" s="41">
        <v>0</v>
      </c>
      <c r="N210" s="3">
        <v>9</v>
      </c>
      <c r="O210" s="3">
        <v>8</v>
      </c>
      <c r="P210" s="3">
        <v>13</v>
      </c>
      <c r="Q210" s="3">
        <v>10</v>
      </c>
      <c r="R210" s="3">
        <v>8</v>
      </c>
      <c r="S210" s="39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5">
        <v>27</v>
      </c>
      <c r="AA210" s="3">
        <v>21</v>
      </c>
      <c r="AB210" s="3">
        <f>SUM(Z210:AA210)</f>
        <v>48</v>
      </c>
      <c r="AC210" s="3">
        <v>7077079595</v>
      </c>
      <c r="AD210" s="3"/>
      <c r="AE210" s="109"/>
      <c r="AF210" s="115"/>
    </row>
    <row r="211" spans="1:32" ht="43.5" customHeight="1">
      <c r="A211" s="26">
        <v>10</v>
      </c>
      <c r="B211" s="122" t="s">
        <v>77</v>
      </c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43">
        <v>45907</v>
      </c>
      <c r="AF211" s="44" t="s">
        <v>70</v>
      </c>
    </row>
    <row r="212" spans="1:32" ht="45" customHeight="1">
      <c r="A212" s="23">
        <v>11</v>
      </c>
      <c r="B212" s="74" t="s">
        <v>171</v>
      </c>
      <c r="C212" s="3" t="s">
        <v>51</v>
      </c>
      <c r="D212" s="3" t="s">
        <v>51</v>
      </c>
      <c r="E212" s="7">
        <v>21370120612</v>
      </c>
      <c r="F212" s="3" t="s">
        <v>112</v>
      </c>
      <c r="G212" s="39">
        <v>26</v>
      </c>
      <c r="H212" s="3">
        <v>12</v>
      </c>
      <c r="I212" s="3">
        <v>15</v>
      </c>
      <c r="J212" s="40">
        <f>SUM(H212:I212)</f>
        <v>27</v>
      </c>
      <c r="K212" s="3">
        <v>19</v>
      </c>
      <c r="L212" s="3">
        <v>14</v>
      </c>
      <c r="M212" s="41">
        <f>SUM(K212:L212)</f>
        <v>33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9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5">
        <v>31</v>
      </c>
      <c r="AA212" s="3">
        <v>29</v>
      </c>
      <c r="AB212" s="3">
        <f>SUM(Z212:AA212)</f>
        <v>60</v>
      </c>
      <c r="AC212" s="3">
        <v>7328898919</v>
      </c>
      <c r="AD212" s="3">
        <v>8018155836</v>
      </c>
      <c r="AE212" s="53">
        <v>45908</v>
      </c>
      <c r="AF212" s="54" t="s">
        <v>56</v>
      </c>
    </row>
    <row r="213" spans="1:32" ht="36" customHeight="1">
      <c r="A213" s="26">
        <v>13</v>
      </c>
      <c r="B213" s="124" t="s">
        <v>53</v>
      </c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43">
        <v>45909</v>
      </c>
      <c r="AF213" s="44" t="s">
        <v>57</v>
      </c>
    </row>
    <row r="214" spans="1:32" ht="36" customHeight="1">
      <c r="A214" s="23">
        <v>14</v>
      </c>
      <c r="B214" s="74" t="s">
        <v>94</v>
      </c>
      <c r="C214" s="3" t="s">
        <v>51</v>
      </c>
      <c r="D214" s="3" t="s">
        <v>51</v>
      </c>
      <c r="E214" s="7">
        <v>21370120609</v>
      </c>
      <c r="F214" s="3" t="s">
        <v>112</v>
      </c>
      <c r="G214" s="39">
        <v>24</v>
      </c>
      <c r="H214" s="3">
        <v>10</v>
      </c>
      <c r="I214" s="3">
        <v>6</v>
      </c>
      <c r="J214" s="40">
        <f>SUM(H214:I214)</f>
        <v>16</v>
      </c>
      <c r="K214" s="3">
        <v>10</v>
      </c>
      <c r="L214" s="3">
        <v>8</v>
      </c>
      <c r="M214" s="41">
        <f>SUM(K214:L214)</f>
        <v>18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9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20</v>
      </c>
      <c r="AA214" s="3">
        <v>14</v>
      </c>
      <c r="AB214" s="3">
        <f>SUM(Z214:AA214)</f>
        <v>34</v>
      </c>
      <c r="AC214" s="3">
        <v>7848057711</v>
      </c>
      <c r="AD214" s="3">
        <v>8280438576</v>
      </c>
      <c r="AE214" s="108">
        <v>45910</v>
      </c>
      <c r="AF214" s="114" t="s">
        <v>58</v>
      </c>
    </row>
    <row r="215" spans="1:32" ht="36" customHeight="1">
      <c r="A215" s="23">
        <v>15</v>
      </c>
      <c r="B215" s="74" t="s">
        <v>94</v>
      </c>
      <c r="C215" s="3" t="s">
        <v>129</v>
      </c>
      <c r="D215" s="3" t="s">
        <v>129</v>
      </c>
      <c r="E215" s="3"/>
      <c r="F215" s="3" t="s">
        <v>112</v>
      </c>
      <c r="G215" s="39">
        <v>28</v>
      </c>
      <c r="H215" s="2" t="s">
        <v>60</v>
      </c>
      <c r="I215" s="2" t="s">
        <v>60</v>
      </c>
      <c r="J215" s="40" t="s">
        <v>60</v>
      </c>
      <c r="K215" s="2" t="s">
        <v>60</v>
      </c>
      <c r="L215" s="2" t="s">
        <v>60</v>
      </c>
      <c r="M215" s="41" t="s">
        <v>60</v>
      </c>
      <c r="N215" s="3">
        <v>2</v>
      </c>
      <c r="O215" s="3">
        <v>3</v>
      </c>
      <c r="P215" s="3">
        <v>4</v>
      </c>
      <c r="Q215" s="3">
        <v>5</v>
      </c>
      <c r="R215" s="3">
        <v>6</v>
      </c>
      <c r="S215" s="39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10</v>
      </c>
      <c r="AA215" s="3">
        <v>10</v>
      </c>
      <c r="AB215" s="3">
        <v>20</v>
      </c>
      <c r="AC215" s="3">
        <v>9937330705</v>
      </c>
      <c r="AD215" s="3">
        <v>8280438576</v>
      </c>
      <c r="AE215" s="109"/>
      <c r="AF215" s="115"/>
    </row>
    <row r="216" spans="1:32" ht="34.5" customHeight="1">
      <c r="A216" s="26">
        <v>16</v>
      </c>
      <c r="B216" s="74" t="s">
        <v>93</v>
      </c>
      <c r="C216" s="3" t="s">
        <v>51</v>
      </c>
      <c r="D216" s="3" t="s">
        <v>51</v>
      </c>
      <c r="E216" s="7">
        <v>21370120620</v>
      </c>
      <c r="F216" s="3" t="s">
        <v>112</v>
      </c>
      <c r="G216" s="39">
        <v>24</v>
      </c>
      <c r="H216" s="3">
        <v>5</v>
      </c>
      <c r="I216" s="3">
        <v>5</v>
      </c>
      <c r="J216" s="40">
        <f>SUM(H216:I216)</f>
        <v>10</v>
      </c>
      <c r="K216" s="3">
        <v>6</v>
      </c>
      <c r="L216" s="3">
        <v>5</v>
      </c>
      <c r="M216" s="41">
        <f>SUM(K216:L216)</f>
        <v>11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9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11</v>
      </c>
      <c r="AA216" s="3">
        <v>11</v>
      </c>
      <c r="AB216" s="3">
        <f>SUM(Z216:AA216)</f>
        <v>22</v>
      </c>
      <c r="AC216" s="3">
        <v>9437586947</v>
      </c>
      <c r="AD216" s="3">
        <v>8280438576</v>
      </c>
      <c r="AE216" s="108">
        <v>45911</v>
      </c>
      <c r="AF216" s="114" t="s">
        <v>62</v>
      </c>
    </row>
    <row r="217" spans="1:32" ht="34.5" customHeight="1">
      <c r="A217" s="23">
        <v>17</v>
      </c>
      <c r="B217" s="76" t="s">
        <v>93</v>
      </c>
      <c r="C217" s="55" t="s">
        <v>129</v>
      </c>
      <c r="D217" s="55" t="s">
        <v>129</v>
      </c>
      <c r="E217" s="55"/>
      <c r="F217" s="55"/>
      <c r="G217" s="56">
        <v>24</v>
      </c>
      <c r="H217" s="2" t="s">
        <v>60</v>
      </c>
      <c r="I217" s="2" t="s">
        <v>60</v>
      </c>
      <c r="J217" s="57"/>
      <c r="K217" s="2" t="s">
        <v>60</v>
      </c>
      <c r="L217" s="2" t="s">
        <v>60</v>
      </c>
      <c r="M217" s="58"/>
      <c r="N217" s="55">
        <v>3</v>
      </c>
      <c r="O217" s="55">
        <v>4</v>
      </c>
      <c r="P217" s="55">
        <v>5</v>
      </c>
      <c r="Q217" s="55">
        <v>6</v>
      </c>
      <c r="R217" s="55">
        <v>7</v>
      </c>
      <c r="S217" s="39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55">
        <v>13</v>
      </c>
      <c r="AA217" s="3">
        <v>12</v>
      </c>
      <c r="AB217" s="3">
        <v>25</v>
      </c>
      <c r="AC217" s="55"/>
      <c r="AD217" s="55"/>
      <c r="AE217" s="109"/>
      <c r="AF217" s="115"/>
    </row>
    <row r="218" spans="1:32" ht="36" customHeight="1">
      <c r="A218" s="23">
        <v>18</v>
      </c>
      <c r="B218" s="74" t="s">
        <v>99</v>
      </c>
      <c r="C218" s="3" t="s">
        <v>157</v>
      </c>
      <c r="D218" s="3" t="s">
        <v>177</v>
      </c>
      <c r="E218" s="3">
        <v>21011012101</v>
      </c>
      <c r="F218" s="3" t="s">
        <v>112</v>
      </c>
      <c r="G218" s="39">
        <v>26</v>
      </c>
      <c r="H218" s="2" t="s">
        <v>60</v>
      </c>
      <c r="I218" s="2" t="s">
        <v>60</v>
      </c>
      <c r="J218" s="40" t="s">
        <v>60</v>
      </c>
      <c r="K218" s="2" t="s">
        <v>60</v>
      </c>
      <c r="L218" s="2" t="s">
        <v>60</v>
      </c>
      <c r="M218" s="41">
        <v>0</v>
      </c>
      <c r="N218" s="3">
        <v>18</v>
      </c>
      <c r="O218" s="3">
        <v>19</v>
      </c>
      <c r="P218" s="3">
        <v>24</v>
      </c>
      <c r="Q218" s="3">
        <v>21</v>
      </c>
      <c r="R218" s="3">
        <v>20</v>
      </c>
      <c r="S218" s="39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53</v>
      </c>
      <c r="AA218" s="3">
        <v>49</v>
      </c>
      <c r="AB218" s="3">
        <f>SUM(Z218:AA218)</f>
        <v>102</v>
      </c>
      <c r="AC218" s="3">
        <v>9937330705</v>
      </c>
      <c r="AD218" s="3">
        <v>8280438502</v>
      </c>
      <c r="AE218" s="43">
        <v>45912</v>
      </c>
      <c r="AF218" s="44" t="s">
        <v>59</v>
      </c>
    </row>
    <row r="219" spans="1:32" ht="36" customHeight="1">
      <c r="A219" s="26">
        <v>19</v>
      </c>
      <c r="B219" s="74" t="s">
        <v>99</v>
      </c>
      <c r="C219" s="3" t="s">
        <v>176</v>
      </c>
      <c r="D219" s="3" t="s">
        <v>137</v>
      </c>
      <c r="E219" s="3">
        <v>21011012103</v>
      </c>
      <c r="F219" s="3" t="s">
        <v>112</v>
      </c>
      <c r="G219" s="39">
        <v>26</v>
      </c>
      <c r="H219" s="2" t="s">
        <v>60</v>
      </c>
      <c r="I219" s="2" t="s">
        <v>60</v>
      </c>
      <c r="J219" s="40" t="s">
        <v>60</v>
      </c>
      <c r="K219" s="2" t="s">
        <v>60</v>
      </c>
      <c r="L219" s="2" t="s">
        <v>60</v>
      </c>
      <c r="M219" s="41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9">
        <v>30</v>
      </c>
      <c r="T219" s="3">
        <v>45</v>
      </c>
      <c r="U219" s="3">
        <v>35</v>
      </c>
      <c r="V219" s="3">
        <v>0</v>
      </c>
      <c r="W219" s="3">
        <v>0</v>
      </c>
      <c r="X219" s="3">
        <v>0</v>
      </c>
      <c r="Y219" s="3">
        <v>0</v>
      </c>
      <c r="Z219" s="5">
        <v>50</v>
      </c>
      <c r="AA219" s="3">
        <v>60</v>
      </c>
      <c r="AB219" s="3">
        <v>104</v>
      </c>
      <c r="AC219" s="3">
        <v>9777262722</v>
      </c>
      <c r="AD219" s="3">
        <v>8280438502</v>
      </c>
      <c r="AE219" s="43">
        <v>45913</v>
      </c>
      <c r="AF219" s="44" t="s">
        <v>55</v>
      </c>
    </row>
    <row r="220" spans="1:32" ht="36" customHeight="1">
      <c r="A220" s="23">
        <v>20</v>
      </c>
      <c r="B220" s="122" t="s">
        <v>77</v>
      </c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43">
        <v>45914</v>
      </c>
      <c r="AF220" s="44" t="s">
        <v>70</v>
      </c>
    </row>
    <row r="221" spans="1:32" ht="36" customHeight="1">
      <c r="A221" s="23">
        <v>21</v>
      </c>
      <c r="B221" s="74" t="s">
        <v>91</v>
      </c>
      <c r="C221" s="3" t="s">
        <v>51</v>
      </c>
      <c r="D221" s="3" t="s">
        <v>51</v>
      </c>
      <c r="E221" s="7">
        <v>21370120608</v>
      </c>
      <c r="F221" s="3" t="s">
        <v>60</v>
      </c>
      <c r="G221" s="39">
        <v>26</v>
      </c>
      <c r="H221" s="3">
        <v>16</v>
      </c>
      <c r="I221" s="3">
        <v>14</v>
      </c>
      <c r="J221" s="40">
        <f>SUM(H221:I221)</f>
        <v>30</v>
      </c>
      <c r="K221" s="3">
        <v>16</v>
      </c>
      <c r="L221" s="3">
        <v>24</v>
      </c>
      <c r="M221" s="41">
        <f>SUM(K221:L221)</f>
        <v>40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9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32</v>
      </c>
      <c r="AA221" s="3">
        <v>38</v>
      </c>
      <c r="AB221" s="3">
        <f>SUM(Z221:AA221)</f>
        <v>70</v>
      </c>
      <c r="AC221" s="48">
        <v>7894405362</v>
      </c>
      <c r="AD221" s="48">
        <v>8280438510</v>
      </c>
      <c r="AE221" s="43">
        <v>45915</v>
      </c>
      <c r="AF221" s="44" t="s">
        <v>56</v>
      </c>
    </row>
    <row r="222" spans="1:32" ht="36" customHeight="1">
      <c r="A222" s="26">
        <v>22</v>
      </c>
      <c r="B222" s="124" t="s">
        <v>53</v>
      </c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43">
        <v>45916</v>
      </c>
      <c r="AF222" s="44" t="s">
        <v>57</v>
      </c>
    </row>
    <row r="223" spans="1:32" ht="36" customHeight="1">
      <c r="A223" s="23">
        <v>23</v>
      </c>
      <c r="B223" s="74" t="s">
        <v>242</v>
      </c>
      <c r="C223" s="59" t="s">
        <v>259</v>
      </c>
      <c r="D223" s="3" t="s">
        <v>113</v>
      </c>
      <c r="E223" s="3">
        <v>21011011406</v>
      </c>
      <c r="F223" s="3" t="s">
        <v>115</v>
      </c>
      <c r="G223" s="39">
        <v>18</v>
      </c>
      <c r="H223" s="2" t="s">
        <v>60</v>
      </c>
      <c r="I223" s="2" t="s">
        <v>60</v>
      </c>
      <c r="J223" s="40" t="s">
        <v>60</v>
      </c>
      <c r="K223" s="2" t="s">
        <v>60</v>
      </c>
      <c r="L223" s="2" t="s">
        <v>60</v>
      </c>
      <c r="M223" s="41"/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39">
        <v>80</v>
      </c>
      <c r="T223" s="3">
        <v>76</v>
      </c>
      <c r="U223" s="3">
        <v>79</v>
      </c>
      <c r="V223" s="3">
        <v>82</v>
      </c>
      <c r="W223" s="3">
        <v>38</v>
      </c>
      <c r="X223" s="3">
        <v>62</v>
      </c>
      <c r="Y223" s="3">
        <v>70</v>
      </c>
      <c r="Z223" s="3">
        <v>269</v>
      </c>
      <c r="AA223" s="3">
        <v>218</v>
      </c>
      <c r="AB223" s="3">
        <f>SUM(Z223:AA223)</f>
        <v>487</v>
      </c>
      <c r="AC223" s="3">
        <v>9337908472</v>
      </c>
      <c r="AD223" s="3">
        <v>9438269757</v>
      </c>
      <c r="AE223" s="43">
        <v>45917</v>
      </c>
      <c r="AF223" s="44" t="s">
        <v>58</v>
      </c>
    </row>
    <row r="224" spans="1:32" ht="36" customHeight="1">
      <c r="A224" s="23">
        <v>24</v>
      </c>
      <c r="B224" s="74" t="s">
        <v>242</v>
      </c>
      <c r="C224" s="59" t="s">
        <v>259</v>
      </c>
      <c r="D224" s="3" t="s">
        <v>113</v>
      </c>
      <c r="E224" s="3">
        <v>21011011406</v>
      </c>
      <c r="F224" s="3" t="s">
        <v>115</v>
      </c>
      <c r="G224" s="39">
        <v>18</v>
      </c>
      <c r="H224" s="2" t="s">
        <v>60</v>
      </c>
      <c r="I224" s="2" t="s">
        <v>60</v>
      </c>
      <c r="J224" s="40" t="s">
        <v>60</v>
      </c>
      <c r="K224" s="2" t="s">
        <v>60</v>
      </c>
      <c r="L224" s="2" t="s">
        <v>60</v>
      </c>
      <c r="M224" s="41"/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39">
        <v>80</v>
      </c>
      <c r="T224" s="3">
        <v>76</v>
      </c>
      <c r="U224" s="3">
        <v>79</v>
      </c>
      <c r="V224" s="3">
        <v>82</v>
      </c>
      <c r="W224" s="3">
        <v>38</v>
      </c>
      <c r="X224" s="3">
        <v>62</v>
      </c>
      <c r="Y224" s="3">
        <v>70</v>
      </c>
      <c r="Z224" s="3">
        <v>269</v>
      </c>
      <c r="AA224" s="3">
        <v>218</v>
      </c>
      <c r="AB224" s="3">
        <f>SUM(Z224:AA224)</f>
        <v>487</v>
      </c>
      <c r="AC224" s="3">
        <v>9337908472</v>
      </c>
      <c r="AD224" s="3">
        <v>9438269757</v>
      </c>
      <c r="AE224" s="43">
        <v>45918</v>
      </c>
      <c r="AF224" s="44" t="s">
        <v>62</v>
      </c>
    </row>
    <row r="225" spans="1:33" ht="36" customHeight="1">
      <c r="A225" s="26">
        <v>25</v>
      </c>
      <c r="B225" s="74" t="s">
        <v>242</v>
      </c>
      <c r="C225" s="59" t="s">
        <v>259</v>
      </c>
      <c r="D225" s="3" t="s">
        <v>113</v>
      </c>
      <c r="E225" s="3">
        <v>21011011406</v>
      </c>
      <c r="F225" s="3" t="s">
        <v>115</v>
      </c>
      <c r="G225" s="39">
        <v>18</v>
      </c>
      <c r="H225" s="2" t="s">
        <v>60</v>
      </c>
      <c r="I225" s="2" t="s">
        <v>60</v>
      </c>
      <c r="J225" s="40" t="s">
        <v>60</v>
      </c>
      <c r="K225" s="2" t="s">
        <v>60</v>
      </c>
      <c r="L225" s="2" t="s">
        <v>60</v>
      </c>
      <c r="M225" s="41"/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39">
        <v>80</v>
      </c>
      <c r="T225" s="3">
        <v>76</v>
      </c>
      <c r="U225" s="3">
        <v>79</v>
      </c>
      <c r="V225" s="3">
        <v>82</v>
      </c>
      <c r="W225" s="3">
        <v>38</v>
      </c>
      <c r="X225" s="3">
        <v>62</v>
      </c>
      <c r="Y225" s="3">
        <v>70</v>
      </c>
      <c r="Z225" s="3">
        <v>269</v>
      </c>
      <c r="AA225" s="3">
        <v>218</v>
      </c>
      <c r="AB225" s="3">
        <f>SUM(Z225:AA225)</f>
        <v>487</v>
      </c>
      <c r="AC225" s="3">
        <v>9337908472</v>
      </c>
      <c r="AD225" s="3">
        <v>9438269757</v>
      </c>
      <c r="AE225" s="43">
        <v>45919</v>
      </c>
      <c r="AF225" s="44" t="s">
        <v>59</v>
      </c>
    </row>
    <row r="226" spans="1:33" ht="36" customHeight="1">
      <c r="A226" s="23">
        <v>26</v>
      </c>
      <c r="B226" s="74" t="s">
        <v>90</v>
      </c>
      <c r="C226" s="3" t="s">
        <v>170</v>
      </c>
      <c r="D226" s="3" t="s">
        <v>170</v>
      </c>
      <c r="E226" s="3">
        <v>21011012103</v>
      </c>
      <c r="F226" s="3" t="s">
        <v>112</v>
      </c>
      <c r="G226" s="39">
        <v>24</v>
      </c>
      <c r="H226" s="2" t="s">
        <v>60</v>
      </c>
      <c r="I226" s="2" t="s">
        <v>60</v>
      </c>
      <c r="J226" s="40" t="s">
        <v>60</v>
      </c>
      <c r="K226" s="2" t="s">
        <v>60</v>
      </c>
      <c r="L226" s="2" t="s">
        <v>60</v>
      </c>
      <c r="M226" s="41">
        <v>0</v>
      </c>
      <c r="N226" s="3">
        <v>13</v>
      </c>
      <c r="O226" s="3">
        <v>12</v>
      </c>
      <c r="P226" s="3">
        <v>15</v>
      </c>
      <c r="Q226" s="3">
        <v>17</v>
      </c>
      <c r="R226" s="3">
        <v>19</v>
      </c>
      <c r="S226" s="39">
        <v>11</v>
      </c>
      <c r="T226" s="3">
        <v>16</v>
      </c>
      <c r="U226" s="3">
        <v>16</v>
      </c>
      <c r="V226" s="3"/>
      <c r="W226" s="3">
        <v>0</v>
      </c>
      <c r="X226" s="3">
        <v>0</v>
      </c>
      <c r="Y226" s="3">
        <v>0</v>
      </c>
      <c r="Z226" s="3">
        <v>70</v>
      </c>
      <c r="AA226" s="3">
        <v>53</v>
      </c>
      <c r="AB226" s="3">
        <f>SUM(Z226:AA226)</f>
        <v>123</v>
      </c>
      <c r="AC226" s="3">
        <v>9777468991</v>
      </c>
      <c r="AD226" s="3">
        <v>8280438510</v>
      </c>
      <c r="AE226" s="43">
        <v>45920</v>
      </c>
      <c r="AF226" s="44" t="s">
        <v>55</v>
      </c>
    </row>
    <row r="227" spans="1:33" ht="36" customHeight="1">
      <c r="A227" s="23">
        <v>27</v>
      </c>
      <c r="B227" s="122" t="s">
        <v>77</v>
      </c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43">
        <v>45921</v>
      </c>
      <c r="AF227" s="44" t="s">
        <v>70</v>
      </c>
    </row>
    <row r="228" spans="1:33" ht="47.45" customHeight="1">
      <c r="A228" s="26">
        <v>28</v>
      </c>
      <c r="B228" s="73" t="s">
        <v>194</v>
      </c>
      <c r="C228" s="60" t="s">
        <v>187</v>
      </c>
      <c r="D228" s="60" t="s">
        <v>187</v>
      </c>
      <c r="E228" s="3">
        <v>21011006902</v>
      </c>
      <c r="F228" s="3" t="s">
        <v>112</v>
      </c>
      <c r="G228" s="39">
        <v>10</v>
      </c>
      <c r="H228" s="2" t="s">
        <v>60</v>
      </c>
      <c r="I228" s="2" t="s">
        <v>60</v>
      </c>
      <c r="J228" s="40" t="s">
        <v>60</v>
      </c>
      <c r="K228" s="2" t="s">
        <v>60</v>
      </c>
      <c r="L228" s="2" t="s">
        <v>60</v>
      </c>
      <c r="M228" s="41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29">
        <v>80</v>
      </c>
      <c r="T228" s="23">
        <v>74</v>
      </c>
      <c r="U228" s="23">
        <v>81</v>
      </c>
      <c r="V228" s="23">
        <v>68</v>
      </c>
      <c r="W228" s="23">
        <v>78</v>
      </c>
      <c r="X228" s="23">
        <v>74</v>
      </c>
      <c r="Y228" s="23">
        <v>41</v>
      </c>
      <c r="Z228" s="23">
        <v>199</v>
      </c>
      <c r="AA228" s="23">
        <v>297</v>
      </c>
      <c r="AB228" s="23">
        <f>SUM(Z228:AA228)</f>
        <v>496</v>
      </c>
      <c r="AC228" s="23">
        <v>9556069980</v>
      </c>
      <c r="AD228" s="23">
        <v>8280438529</v>
      </c>
      <c r="AE228" s="43">
        <v>45922</v>
      </c>
      <c r="AF228" s="44" t="s">
        <v>56</v>
      </c>
    </row>
    <row r="229" spans="1:33" ht="36" customHeight="1">
      <c r="A229" s="23">
        <v>29</v>
      </c>
      <c r="B229" s="119" t="s">
        <v>53</v>
      </c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1"/>
      <c r="AE229" s="43">
        <v>45923</v>
      </c>
      <c r="AF229" s="44" t="s">
        <v>57</v>
      </c>
    </row>
    <row r="230" spans="1:33" ht="36" customHeight="1">
      <c r="A230" s="23">
        <v>30</v>
      </c>
      <c r="B230" s="73" t="s">
        <v>194</v>
      </c>
      <c r="C230" s="28" t="s">
        <v>187</v>
      </c>
      <c r="D230" s="28" t="s">
        <v>50</v>
      </c>
      <c r="E230" s="33">
        <v>21011006902</v>
      </c>
      <c r="F230" s="23" t="s">
        <v>112</v>
      </c>
      <c r="G230" s="29">
        <v>10</v>
      </c>
      <c r="H230" s="25" t="s">
        <v>60</v>
      </c>
      <c r="I230" s="25" t="s">
        <v>60</v>
      </c>
      <c r="J230" s="30" t="s">
        <v>60</v>
      </c>
      <c r="K230" s="25" t="s">
        <v>60</v>
      </c>
      <c r="L230" s="25" t="s">
        <v>60</v>
      </c>
      <c r="M230" s="31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9">
        <v>80</v>
      </c>
      <c r="T230" s="23">
        <v>74</v>
      </c>
      <c r="U230" s="23">
        <v>81</v>
      </c>
      <c r="V230" s="23">
        <v>68</v>
      </c>
      <c r="W230" s="23">
        <v>78</v>
      </c>
      <c r="X230" s="23">
        <v>74</v>
      </c>
      <c r="Y230" s="23">
        <v>41</v>
      </c>
      <c r="Z230" s="23">
        <v>199</v>
      </c>
      <c r="AA230" s="23">
        <v>297</v>
      </c>
      <c r="AB230" s="23">
        <f>SUM(Z230:AA230)</f>
        <v>496</v>
      </c>
      <c r="AC230" s="23">
        <v>9556069980</v>
      </c>
      <c r="AD230" s="23">
        <v>8280438529</v>
      </c>
      <c r="AE230" s="32">
        <v>45924</v>
      </c>
      <c r="AF230" s="44" t="s">
        <v>58</v>
      </c>
      <c r="AG230">
        <f>SUM(Z230:AA230)</f>
        <v>496</v>
      </c>
    </row>
    <row r="231" spans="1:33" ht="36" customHeight="1">
      <c r="A231" s="26">
        <v>31</v>
      </c>
      <c r="B231" s="73" t="s">
        <v>194</v>
      </c>
      <c r="C231" s="28" t="s">
        <v>187</v>
      </c>
      <c r="D231" s="28" t="s">
        <v>50</v>
      </c>
      <c r="E231" s="33">
        <v>21011006902</v>
      </c>
      <c r="F231" s="23" t="s">
        <v>112</v>
      </c>
      <c r="G231" s="29">
        <v>10</v>
      </c>
      <c r="H231" s="25" t="s">
        <v>60</v>
      </c>
      <c r="I231" s="25" t="s">
        <v>60</v>
      </c>
      <c r="J231" s="30" t="s">
        <v>60</v>
      </c>
      <c r="K231" s="25" t="s">
        <v>60</v>
      </c>
      <c r="L231" s="25" t="s">
        <v>60</v>
      </c>
      <c r="M231" s="31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9">
        <v>80</v>
      </c>
      <c r="T231" s="23">
        <v>74</v>
      </c>
      <c r="U231" s="23">
        <v>81</v>
      </c>
      <c r="V231" s="23">
        <v>68</v>
      </c>
      <c r="W231" s="23">
        <v>78</v>
      </c>
      <c r="X231" s="23">
        <v>74</v>
      </c>
      <c r="Y231" s="23">
        <v>41</v>
      </c>
      <c r="Z231" s="23">
        <v>199</v>
      </c>
      <c r="AA231" s="23">
        <v>297</v>
      </c>
      <c r="AB231" s="23">
        <f>SUM(Z231:AA231)</f>
        <v>496</v>
      </c>
      <c r="AC231" s="23">
        <v>9556069980</v>
      </c>
      <c r="AD231" s="23">
        <v>8280438529</v>
      </c>
      <c r="AE231" s="32">
        <v>45925</v>
      </c>
      <c r="AF231" s="44" t="s">
        <v>62</v>
      </c>
    </row>
    <row r="232" spans="1:33" ht="36" customHeight="1">
      <c r="A232" s="23">
        <v>32</v>
      </c>
      <c r="B232" s="73" t="s">
        <v>194</v>
      </c>
      <c r="C232" s="28" t="s">
        <v>187</v>
      </c>
      <c r="D232" s="28" t="s">
        <v>50</v>
      </c>
      <c r="E232" s="33">
        <v>21011006902</v>
      </c>
      <c r="F232" s="23" t="s">
        <v>112</v>
      </c>
      <c r="G232" s="29">
        <v>10</v>
      </c>
      <c r="H232" s="25" t="s">
        <v>60</v>
      </c>
      <c r="I232" s="25" t="s">
        <v>60</v>
      </c>
      <c r="J232" s="30" t="s">
        <v>60</v>
      </c>
      <c r="K232" s="25" t="s">
        <v>60</v>
      </c>
      <c r="L232" s="25" t="s">
        <v>60</v>
      </c>
      <c r="M232" s="31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9">
        <v>80</v>
      </c>
      <c r="T232" s="23">
        <v>74</v>
      </c>
      <c r="U232" s="23">
        <v>81</v>
      </c>
      <c r="V232" s="23">
        <v>68</v>
      </c>
      <c r="W232" s="23">
        <v>78</v>
      </c>
      <c r="X232" s="23">
        <v>74</v>
      </c>
      <c r="Y232" s="23">
        <v>41</v>
      </c>
      <c r="Z232" s="23">
        <v>199</v>
      </c>
      <c r="AA232" s="23">
        <v>297</v>
      </c>
      <c r="AB232" s="23">
        <f>SUM(Z232:AA232)</f>
        <v>496</v>
      </c>
      <c r="AC232" s="23">
        <v>9556069980</v>
      </c>
      <c r="AD232" s="23">
        <v>8280438529</v>
      </c>
      <c r="AE232" s="32">
        <v>45926</v>
      </c>
      <c r="AF232" s="44" t="s">
        <v>59</v>
      </c>
    </row>
    <row r="233" spans="1:33" ht="36" customHeight="1">
      <c r="A233" s="23">
        <v>33</v>
      </c>
      <c r="B233" s="74" t="s">
        <v>92</v>
      </c>
      <c r="C233" s="23" t="s">
        <v>51</v>
      </c>
      <c r="D233" s="23" t="s">
        <v>51</v>
      </c>
      <c r="E233" s="33">
        <v>21370120614</v>
      </c>
      <c r="F233" s="23" t="s">
        <v>60</v>
      </c>
      <c r="G233" s="29">
        <v>26</v>
      </c>
      <c r="H233" s="23">
        <v>5</v>
      </c>
      <c r="I233" s="23">
        <v>4</v>
      </c>
      <c r="J233" s="30">
        <f>SUM(H233:I233)</f>
        <v>9</v>
      </c>
      <c r="K233" s="23">
        <v>6</v>
      </c>
      <c r="L233" s="23">
        <v>6</v>
      </c>
      <c r="M233" s="31">
        <f>SUM(K233:L233)</f>
        <v>12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9">
        <v>0</v>
      </c>
      <c r="T233" s="23">
        <v>0</v>
      </c>
      <c r="U233" s="23">
        <v>0</v>
      </c>
      <c r="V233" s="23">
        <v>0</v>
      </c>
      <c r="W233" s="23">
        <v>0</v>
      </c>
      <c r="X233" s="23">
        <v>0</v>
      </c>
      <c r="Y233" s="23">
        <v>0</v>
      </c>
      <c r="Z233" s="23">
        <v>23</v>
      </c>
      <c r="AA233" s="23">
        <v>11</v>
      </c>
      <c r="AB233" s="23">
        <f t="shared" ref="AB233" si="9">SUM(Z233:AA233)</f>
        <v>34</v>
      </c>
      <c r="AC233" s="23">
        <v>9668745572</v>
      </c>
      <c r="AD233" s="11">
        <v>8280438502</v>
      </c>
      <c r="AE233" s="32">
        <v>45927</v>
      </c>
      <c r="AF233" s="44" t="s">
        <v>55</v>
      </c>
    </row>
    <row r="234" spans="1:33" ht="36" customHeight="1">
      <c r="A234" s="26">
        <v>34</v>
      </c>
      <c r="B234" s="122" t="s">
        <v>77</v>
      </c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2"/>
      <c r="AC234" s="122"/>
      <c r="AD234" s="122"/>
      <c r="AE234" s="43">
        <v>45928</v>
      </c>
      <c r="AF234" s="44" t="s">
        <v>70</v>
      </c>
    </row>
    <row r="235" spans="1:33" ht="36" customHeight="1">
      <c r="A235" s="23">
        <v>35</v>
      </c>
      <c r="B235" s="74" t="s">
        <v>90</v>
      </c>
      <c r="C235" s="3" t="s">
        <v>51</v>
      </c>
      <c r="D235" s="3" t="s">
        <v>51</v>
      </c>
      <c r="E235" s="7">
        <v>21370120605</v>
      </c>
      <c r="F235" s="3" t="s">
        <v>60</v>
      </c>
      <c r="G235" s="39">
        <v>26</v>
      </c>
      <c r="H235" s="3">
        <v>15</v>
      </c>
      <c r="I235" s="3">
        <v>14</v>
      </c>
      <c r="J235" s="40">
        <f>SUM(H235:I235)</f>
        <v>29</v>
      </c>
      <c r="K235" s="3">
        <v>14</v>
      </c>
      <c r="L235" s="3">
        <v>11</v>
      </c>
      <c r="M235" s="41">
        <f>SUM(K235:L235)</f>
        <v>25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9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29</v>
      </c>
      <c r="AA235" s="3">
        <v>25</v>
      </c>
      <c r="AB235" s="3">
        <f t="shared" ref="AB235" si="10">SUM(Z235:AA235)</f>
        <v>54</v>
      </c>
      <c r="AC235" s="3">
        <v>7894528123</v>
      </c>
      <c r="AD235" s="5">
        <v>8280438502</v>
      </c>
      <c r="AE235" s="43">
        <v>45929</v>
      </c>
      <c r="AF235" s="44" t="s">
        <v>56</v>
      </c>
    </row>
    <row r="236" spans="1:33" ht="36" customHeight="1">
      <c r="A236" s="23">
        <v>36</v>
      </c>
      <c r="B236" s="123" t="s">
        <v>227</v>
      </c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43">
        <v>45930</v>
      </c>
      <c r="AF236" s="44" t="s">
        <v>57</v>
      </c>
    </row>
    <row r="237" spans="1:33" ht="58.5" customHeight="1">
      <c r="A237" s="162" t="s">
        <v>254</v>
      </c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</row>
    <row r="238" spans="1:33" ht="36" customHeight="1">
      <c r="A238" s="163" t="s">
        <v>19</v>
      </c>
      <c r="B238" s="165" t="s">
        <v>20</v>
      </c>
      <c r="C238" s="160" t="s">
        <v>21</v>
      </c>
      <c r="D238" s="160" t="s">
        <v>22</v>
      </c>
      <c r="E238" s="160" t="s">
        <v>24</v>
      </c>
      <c r="F238" s="160" t="s">
        <v>25</v>
      </c>
      <c r="G238" s="160" t="s">
        <v>43</v>
      </c>
      <c r="H238" s="131" t="s">
        <v>205</v>
      </c>
      <c r="I238" s="131"/>
      <c r="J238" s="131"/>
      <c r="K238" s="131" t="s">
        <v>206</v>
      </c>
      <c r="L238" s="131"/>
      <c r="M238" s="131"/>
      <c r="N238" s="131" t="s">
        <v>44</v>
      </c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 t="s">
        <v>38</v>
      </c>
      <c r="AA238" s="131"/>
      <c r="AB238" s="131"/>
      <c r="AC238" s="160" t="s">
        <v>39</v>
      </c>
      <c r="AD238" s="160" t="s">
        <v>238</v>
      </c>
      <c r="AE238" s="136" t="s">
        <v>41</v>
      </c>
      <c r="AF238" s="136" t="s">
        <v>42</v>
      </c>
    </row>
    <row r="239" spans="1:33" ht="41.1" customHeight="1">
      <c r="A239" s="164"/>
      <c r="B239" s="166"/>
      <c r="C239" s="161"/>
      <c r="D239" s="161"/>
      <c r="E239" s="161"/>
      <c r="F239" s="161"/>
      <c r="G239" s="161"/>
      <c r="H239" s="36" t="s">
        <v>207</v>
      </c>
      <c r="I239" s="36" t="s">
        <v>208</v>
      </c>
      <c r="J239" s="14" t="s">
        <v>209</v>
      </c>
      <c r="K239" s="36" t="s">
        <v>207</v>
      </c>
      <c r="L239" s="36" t="s">
        <v>208</v>
      </c>
      <c r="M239" s="13" t="s">
        <v>209</v>
      </c>
      <c r="N239" s="9" t="s">
        <v>26</v>
      </c>
      <c r="O239" s="9" t="s">
        <v>27</v>
      </c>
      <c r="P239" s="9" t="s">
        <v>28</v>
      </c>
      <c r="Q239" s="9" t="s">
        <v>29</v>
      </c>
      <c r="R239" s="9" t="s">
        <v>30</v>
      </c>
      <c r="S239" s="34" t="s">
        <v>31</v>
      </c>
      <c r="T239" s="9" t="s">
        <v>32</v>
      </c>
      <c r="U239" s="9" t="s">
        <v>33</v>
      </c>
      <c r="V239" s="9" t="s">
        <v>34</v>
      </c>
      <c r="W239" s="9" t="s">
        <v>35</v>
      </c>
      <c r="X239" s="9" t="s">
        <v>36</v>
      </c>
      <c r="Y239" s="9" t="s">
        <v>37</v>
      </c>
      <c r="Z239" s="9" t="s">
        <v>1</v>
      </c>
      <c r="AA239" s="36" t="s">
        <v>2</v>
      </c>
      <c r="AB239" s="36" t="s">
        <v>0</v>
      </c>
      <c r="AC239" s="161"/>
      <c r="AD239" s="161"/>
      <c r="AE239" s="137"/>
      <c r="AF239" s="137"/>
    </row>
    <row r="240" spans="1:33" ht="36" customHeight="1">
      <c r="A240" s="25">
        <v>1</v>
      </c>
      <c r="B240" s="123" t="s">
        <v>227</v>
      </c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61">
        <v>45931</v>
      </c>
      <c r="AF240" s="21" t="s">
        <v>58</v>
      </c>
    </row>
    <row r="241" spans="1:32" ht="36" customHeight="1">
      <c r="A241" s="25">
        <v>2</v>
      </c>
      <c r="B241" s="123" t="s">
        <v>227</v>
      </c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61">
        <v>45932</v>
      </c>
      <c r="AF241" s="21" t="s">
        <v>62</v>
      </c>
    </row>
    <row r="242" spans="1:32" ht="36" customHeight="1">
      <c r="A242" s="25">
        <v>3</v>
      </c>
      <c r="B242" s="74" t="s">
        <v>88</v>
      </c>
      <c r="C242" s="3" t="s">
        <v>51</v>
      </c>
      <c r="D242" s="3" t="s">
        <v>51</v>
      </c>
      <c r="E242" s="7">
        <v>21370120606</v>
      </c>
      <c r="F242" s="3" t="s">
        <v>60</v>
      </c>
      <c r="G242" s="39">
        <v>16</v>
      </c>
      <c r="H242" s="3">
        <v>11</v>
      </c>
      <c r="I242" s="3">
        <v>11</v>
      </c>
      <c r="J242" s="40">
        <f>SUM(H242:I242)</f>
        <v>22</v>
      </c>
      <c r="K242" s="3">
        <v>14</v>
      </c>
      <c r="L242" s="3">
        <v>12</v>
      </c>
      <c r="M242" s="41">
        <f>SUM(K242:L242)</f>
        <v>26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9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25</v>
      </c>
      <c r="AA242" s="3">
        <v>23</v>
      </c>
      <c r="AB242" s="3">
        <f>SUM(Z242:AA242)</f>
        <v>48</v>
      </c>
      <c r="AC242" s="3">
        <v>7609978864</v>
      </c>
      <c r="AD242" s="2">
        <v>8018155836</v>
      </c>
      <c r="AE242" s="106">
        <v>45933</v>
      </c>
      <c r="AF242" s="112" t="s">
        <v>59</v>
      </c>
    </row>
    <row r="243" spans="1:32" ht="36" customHeight="1">
      <c r="A243" s="25">
        <v>4</v>
      </c>
      <c r="B243" s="74" t="s">
        <v>158</v>
      </c>
      <c r="C243" s="3" t="s">
        <v>52</v>
      </c>
      <c r="D243" s="3" t="s">
        <v>50</v>
      </c>
      <c r="E243" s="3">
        <v>21011007601</v>
      </c>
      <c r="F243" s="3" t="s">
        <v>112</v>
      </c>
      <c r="G243" s="39">
        <v>16</v>
      </c>
      <c r="H243" s="2" t="s">
        <v>60</v>
      </c>
      <c r="I243" s="2" t="s">
        <v>60</v>
      </c>
      <c r="J243" s="40" t="s">
        <v>60</v>
      </c>
      <c r="K243" s="2" t="s">
        <v>60</v>
      </c>
      <c r="L243" s="2" t="s">
        <v>60</v>
      </c>
      <c r="M243" s="41">
        <v>0</v>
      </c>
      <c r="N243" s="3">
        <v>10</v>
      </c>
      <c r="O243" s="3">
        <v>15</v>
      </c>
      <c r="P243" s="3">
        <v>20</v>
      </c>
      <c r="Q243" s="3">
        <v>15</v>
      </c>
      <c r="R243" s="3">
        <v>13</v>
      </c>
      <c r="S243" s="39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10</v>
      </c>
      <c r="AA243" s="3">
        <v>16</v>
      </c>
      <c r="AB243" s="3">
        <f>SUM(Z243:AA243)</f>
        <v>26</v>
      </c>
      <c r="AC243" s="3">
        <v>9556605986</v>
      </c>
      <c r="AD243" s="2">
        <v>8018155836</v>
      </c>
      <c r="AE243" s="107"/>
      <c r="AF243" s="113"/>
    </row>
    <row r="244" spans="1:32" ht="36" customHeight="1">
      <c r="A244" s="25">
        <v>5</v>
      </c>
      <c r="B244" s="74" t="s">
        <v>84</v>
      </c>
      <c r="C244" s="3" t="s">
        <v>133</v>
      </c>
      <c r="D244" s="3" t="s">
        <v>50</v>
      </c>
      <c r="E244" s="3">
        <v>21011002701</v>
      </c>
      <c r="F244" s="3" t="s">
        <v>112</v>
      </c>
      <c r="G244" s="39">
        <v>2</v>
      </c>
      <c r="H244" s="2" t="s">
        <v>60</v>
      </c>
      <c r="I244" s="2" t="s">
        <v>60</v>
      </c>
      <c r="J244" s="40" t="s">
        <v>60</v>
      </c>
      <c r="K244" s="2" t="s">
        <v>60</v>
      </c>
      <c r="L244" s="2" t="s">
        <v>60</v>
      </c>
      <c r="M244" s="41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9">
        <v>0</v>
      </c>
      <c r="T244" s="3">
        <v>0</v>
      </c>
      <c r="U244" s="3">
        <v>0</v>
      </c>
      <c r="V244" s="3">
        <v>65</v>
      </c>
      <c r="W244" s="3">
        <v>55</v>
      </c>
      <c r="X244" s="3">
        <v>0</v>
      </c>
      <c r="Y244" s="3">
        <v>0</v>
      </c>
      <c r="Z244" s="3">
        <v>65</v>
      </c>
      <c r="AA244" s="3">
        <v>55</v>
      </c>
      <c r="AB244" s="3">
        <v>120</v>
      </c>
      <c r="AC244" s="3">
        <v>9556633811</v>
      </c>
      <c r="AD244" s="3">
        <v>8280438473</v>
      </c>
      <c r="AE244" s="61">
        <v>45934</v>
      </c>
      <c r="AF244" s="21" t="s">
        <v>55</v>
      </c>
    </row>
    <row r="245" spans="1:32" ht="36" customHeight="1">
      <c r="A245" s="25">
        <v>6</v>
      </c>
      <c r="B245" s="122" t="s">
        <v>77</v>
      </c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61">
        <v>45935</v>
      </c>
      <c r="AF245" s="21" t="s">
        <v>70</v>
      </c>
    </row>
    <row r="246" spans="1:32" ht="36" customHeight="1">
      <c r="A246" s="25">
        <v>7</v>
      </c>
      <c r="B246" s="123" t="s">
        <v>237</v>
      </c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61">
        <v>45936</v>
      </c>
      <c r="AF246" s="21" t="s">
        <v>56</v>
      </c>
    </row>
    <row r="247" spans="1:32" ht="36" customHeight="1">
      <c r="A247" s="25">
        <v>8</v>
      </c>
      <c r="B247" s="124" t="s">
        <v>53</v>
      </c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61">
        <v>45937</v>
      </c>
      <c r="AF247" s="21" t="s">
        <v>57</v>
      </c>
    </row>
    <row r="248" spans="1:32" ht="36" customHeight="1">
      <c r="A248" s="25">
        <v>9</v>
      </c>
      <c r="B248" s="74" t="s">
        <v>84</v>
      </c>
      <c r="C248" s="3" t="s">
        <v>156</v>
      </c>
      <c r="D248" s="3" t="s">
        <v>50</v>
      </c>
      <c r="E248" s="3">
        <v>21011002702</v>
      </c>
      <c r="F248" s="3" t="s">
        <v>112</v>
      </c>
      <c r="G248" s="39">
        <v>2</v>
      </c>
      <c r="H248" s="2" t="s">
        <v>60</v>
      </c>
      <c r="I248" s="2" t="s">
        <v>60</v>
      </c>
      <c r="J248" s="40" t="s">
        <v>60</v>
      </c>
      <c r="K248" s="2" t="s">
        <v>60</v>
      </c>
      <c r="L248" s="2" t="s">
        <v>60</v>
      </c>
      <c r="M248" s="41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9">
        <v>29</v>
      </c>
      <c r="T248" s="3">
        <v>38</v>
      </c>
      <c r="U248" s="3">
        <v>26</v>
      </c>
      <c r="V248" s="3">
        <v>0</v>
      </c>
      <c r="W248" s="3">
        <v>0</v>
      </c>
      <c r="X248" s="3">
        <v>0</v>
      </c>
      <c r="Y248" s="3">
        <v>0</v>
      </c>
      <c r="Z248" s="5">
        <v>32</v>
      </c>
      <c r="AA248" s="3">
        <v>35</v>
      </c>
      <c r="AB248" s="3">
        <v>67</v>
      </c>
      <c r="AC248" s="3">
        <v>9178148533</v>
      </c>
      <c r="AD248" s="3">
        <v>8280438473</v>
      </c>
      <c r="AE248" s="61">
        <v>45938</v>
      </c>
      <c r="AF248" s="21" t="s">
        <v>58</v>
      </c>
    </row>
    <row r="249" spans="1:32" ht="36" customHeight="1">
      <c r="A249" s="25">
        <v>10</v>
      </c>
      <c r="B249" s="74" t="s">
        <v>87</v>
      </c>
      <c r="C249" s="3" t="s">
        <v>51</v>
      </c>
      <c r="D249" s="3" t="s">
        <v>212</v>
      </c>
      <c r="E249" s="3">
        <v>21370120410</v>
      </c>
      <c r="F249" s="3">
        <v>0</v>
      </c>
      <c r="G249" s="39">
        <v>4</v>
      </c>
      <c r="H249" s="3">
        <v>13</v>
      </c>
      <c r="I249" s="3">
        <v>20</v>
      </c>
      <c r="J249" s="40">
        <f>SUM(H249:I249)</f>
        <v>33</v>
      </c>
      <c r="K249" s="3">
        <v>14</v>
      </c>
      <c r="L249" s="3">
        <v>24</v>
      </c>
      <c r="M249" s="41">
        <f>SUM(K249:L249)</f>
        <v>38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9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5">
        <v>27</v>
      </c>
      <c r="AA249" s="3">
        <v>44</v>
      </c>
      <c r="AB249" s="3">
        <f>SUM(Z249:AA249)</f>
        <v>71</v>
      </c>
      <c r="AC249" s="3">
        <v>9668153865</v>
      </c>
      <c r="AD249" s="3">
        <v>8260888368</v>
      </c>
      <c r="AE249" s="61">
        <v>45939</v>
      </c>
      <c r="AF249" s="21" t="s">
        <v>62</v>
      </c>
    </row>
    <row r="250" spans="1:32" ht="36" customHeight="1">
      <c r="A250" s="25">
        <v>11</v>
      </c>
      <c r="B250" s="74" t="s">
        <v>139</v>
      </c>
      <c r="C250" s="2" t="s">
        <v>51</v>
      </c>
      <c r="D250" s="3" t="s">
        <v>210</v>
      </c>
      <c r="E250" s="3">
        <v>21370120411</v>
      </c>
      <c r="F250" s="3">
        <v>0</v>
      </c>
      <c r="G250" s="39">
        <v>4</v>
      </c>
      <c r="H250" s="3">
        <v>11</v>
      </c>
      <c r="I250" s="3">
        <v>16</v>
      </c>
      <c r="J250" s="40">
        <f>SUM(H250:I250)</f>
        <v>27</v>
      </c>
      <c r="K250" s="3">
        <v>20</v>
      </c>
      <c r="L250" s="3">
        <v>20</v>
      </c>
      <c r="M250" s="41">
        <f>SUM(K250:L250)</f>
        <v>40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9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5">
        <v>21</v>
      </c>
      <c r="AA250" s="3">
        <v>36</v>
      </c>
      <c r="AB250" s="3">
        <f>SUM(Z250:AA250)</f>
        <v>57</v>
      </c>
      <c r="AC250" s="3">
        <v>9777766308</v>
      </c>
      <c r="AD250" s="3">
        <v>8260888368</v>
      </c>
      <c r="AE250" s="62">
        <v>45940</v>
      </c>
      <c r="AF250" s="21" t="s">
        <v>59</v>
      </c>
    </row>
    <row r="251" spans="1:32" ht="36" customHeight="1">
      <c r="A251" s="25">
        <v>12</v>
      </c>
      <c r="B251" s="74" t="s">
        <v>139</v>
      </c>
      <c r="C251" s="3" t="s">
        <v>49</v>
      </c>
      <c r="D251" s="3" t="s">
        <v>50</v>
      </c>
      <c r="E251" s="3">
        <v>21011002901</v>
      </c>
      <c r="F251" s="3" t="s">
        <v>112</v>
      </c>
      <c r="G251" s="39">
        <v>4</v>
      </c>
      <c r="H251" s="2" t="s">
        <v>60</v>
      </c>
      <c r="I251" s="2" t="s">
        <v>60</v>
      </c>
      <c r="J251" s="40" t="s">
        <v>60</v>
      </c>
      <c r="K251" s="2" t="s">
        <v>60</v>
      </c>
      <c r="L251" s="2" t="s">
        <v>60</v>
      </c>
      <c r="M251" s="41">
        <v>0</v>
      </c>
      <c r="N251" s="3">
        <v>32</v>
      </c>
      <c r="O251" s="3">
        <v>21</v>
      </c>
      <c r="P251" s="3">
        <v>26</v>
      </c>
      <c r="Q251" s="3">
        <v>21</v>
      </c>
      <c r="R251" s="3">
        <v>12</v>
      </c>
      <c r="S251" s="39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5">
        <v>56</v>
      </c>
      <c r="AA251" s="2">
        <v>52</v>
      </c>
      <c r="AB251" s="3">
        <v>108</v>
      </c>
      <c r="AC251" s="3">
        <v>9937646943</v>
      </c>
      <c r="AD251" s="3">
        <v>8280438475</v>
      </c>
      <c r="AE251" s="62">
        <v>45941</v>
      </c>
      <c r="AF251" s="21" t="s">
        <v>55</v>
      </c>
    </row>
    <row r="252" spans="1:32" ht="36" customHeight="1">
      <c r="A252" s="25">
        <v>13</v>
      </c>
      <c r="B252" s="122" t="s">
        <v>77</v>
      </c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61">
        <v>45942</v>
      </c>
      <c r="AF252" s="21" t="s">
        <v>70</v>
      </c>
    </row>
    <row r="253" spans="1:32" ht="36" customHeight="1">
      <c r="A253" s="25">
        <v>14</v>
      </c>
      <c r="B253" s="74" t="s">
        <v>85</v>
      </c>
      <c r="C253" s="3" t="s">
        <v>51</v>
      </c>
      <c r="D253" s="3" t="s">
        <v>51</v>
      </c>
      <c r="E253" s="7">
        <v>21370120403</v>
      </c>
      <c r="F253" s="3">
        <v>0</v>
      </c>
      <c r="G253" s="39">
        <v>1</v>
      </c>
      <c r="H253" s="3">
        <v>15</v>
      </c>
      <c r="I253" s="3">
        <v>12</v>
      </c>
      <c r="J253" s="40">
        <f>SUM(H253:I253)</f>
        <v>27</v>
      </c>
      <c r="K253" s="3">
        <v>18</v>
      </c>
      <c r="L253" s="3">
        <v>12</v>
      </c>
      <c r="M253" s="41">
        <f>SUM(K253:L253)</f>
        <v>30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9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5">
        <v>33</v>
      </c>
      <c r="AA253" s="3">
        <v>24</v>
      </c>
      <c r="AB253" s="3">
        <f>SUM(Z253:AA253)</f>
        <v>57</v>
      </c>
      <c r="AC253" s="3">
        <v>7894331712</v>
      </c>
      <c r="AD253" s="3">
        <v>8984670248</v>
      </c>
      <c r="AE253" s="106">
        <v>45943</v>
      </c>
      <c r="AF253" s="112" t="s">
        <v>56</v>
      </c>
    </row>
    <row r="254" spans="1:32" ht="38.1" customHeight="1">
      <c r="A254" s="25">
        <v>15</v>
      </c>
      <c r="B254" s="74" t="s">
        <v>84</v>
      </c>
      <c r="C254" s="3" t="s">
        <v>68</v>
      </c>
      <c r="D254" s="3" t="s">
        <v>51</v>
      </c>
      <c r="E254" s="7">
        <v>21370120404</v>
      </c>
      <c r="F254" s="3">
        <v>0</v>
      </c>
      <c r="G254" s="39">
        <v>1</v>
      </c>
      <c r="H254" s="3">
        <v>13</v>
      </c>
      <c r="I254" s="3">
        <v>12</v>
      </c>
      <c r="J254" s="40">
        <f>SUM(H254:I254)</f>
        <v>25</v>
      </c>
      <c r="K254" s="3">
        <v>14</v>
      </c>
      <c r="L254" s="3">
        <v>12</v>
      </c>
      <c r="M254" s="41">
        <f>SUM(K254:L254)</f>
        <v>26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9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5">
        <v>27</v>
      </c>
      <c r="AA254" s="3">
        <v>24</v>
      </c>
      <c r="AB254" s="3">
        <f>SUM(Z254:AA254)</f>
        <v>51</v>
      </c>
      <c r="AC254" s="3">
        <v>9556240152</v>
      </c>
      <c r="AD254" s="3">
        <v>8984670248</v>
      </c>
      <c r="AE254" s="107"/>
      <c r="AF254" s="113"/>
    </row>
    <row r="255" spans="1:32" ht="38.1" customHeight="1">
      <c r="A255" s="25">
        <v>16</v>
      </c>
      <c r="B255" s="124" t="s">
        <v>53</v>
      </c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61">
        <v>45944</v>
      </c>
      <c r="AF255" s="21" t="s">
        <v>57</v>
      </c>
    </row>
    <row r="256" spans="1:32" ht="38.1" customHeight="1">
      <c r="A256" s="25">
        <v>17</v>
      </c>
      <c r="B256" s="74" t="s">
        <v>125</v>
      </c>
      <c r="C256" s="3" t="s">
        <v>51</v>
      </c>
      <c r="D256" s="3" t="s">
        <v>51</v>
      </c>
      <c r="E256" s="7">
        <v>21370120602</v>
      </c>
      <c r="F256" s="3" t="s">
        <v>60</v>
      </c>
      <c r="G256" s="39">
        <v>10</v>
      </c>
      <c r="H256" s="3">
        <v>19</v>
      </c>
      <c r="I256" s="3">
        <v>14</v>
      </c>
      <c r="J256" s="40">
        <f>SUM(H256:I256)</f>
        <v>33</v>
      </c>
      <c r="K256" s="3">
        <v>17</v>
      </c>
      <c r="L256" s="3">
        <v>14</v>
      </c>
      <c r="M256" s="41">
        <f>SUM(K256:L256)</f>
        <v>31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9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5">
        <v>36</v>
      </c>
      <c r="AA256" s="3">
        <v>28</v>
      </c>
      <c r="AB256" s="3">
        <f>SUM(Z256:AA256)</f>
        <v>64</v>
      </c>
      <c r="AC256" s="3">
        <v>8260944135</v>
      </c>
      <c r="AD256" s="3">
        <v>8280438504</v>
      </c>
      <c r="AE256" s="61">
        <v>45945</v>
      </c>
      <c r="AF256" s="21" t="s">
        <v>58</v>
      </c>
    </row>
    <row r="257" spans="1:33" ht="28.5" customHeight="1">
      <c r="A257" s="25">
        <v>18</v>
      </c>
      <c r="B257" s="74" t="s">
        <v>125</v>
      </c>
      <c r="C257" s="3" t="s">
        <v>51</v>
      </c>
      <c r="D257" s="3" t="s">
        <v>75</v>
      </c>
      <c r="E257" s="7">
        <v>21370120603</v>
      </c>
      <c r="F257" s="3" t="s">
        <v>60</v>
      </c>
      <c r="G257" s="39">
        <v>10</v>
      </c>
      <c r="H257" s="3">
        <v>15</v>
      </c>
      <c r="I257" s="3">
        <v>17</v>
      </c>
      <c r="J257" s="40">
        <f>SUM(H257:I257)</f>
        <v>32</v>
      </c>
      <c r="K257" s="3">
        <v>20</v>
      </c>
      <c r="L257" s="3">
        <v>13</v>
      </c>
      <c r="M257" s="41">
        <f>SUM(K257:L257)</f>
        <v>33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9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5">
        <v>39</v>
      </c>
      <c r="AA257" s="3">
        <v>30</v>
      </c>
      <c r="AB257" s="3">
        <f>SUM(Z257:AA257)</f>
        <v>69</v>
      </c>
      <c r="AC257" s="3">
        <v>7978549510</v>
      </c>
      <c r="AD257" s="3">
        <v>8280435508</v>
      </c>
      <c r="AE257" s="61">
        <v>45946</v>
      </c>
      <c r="AF257" s="21" t="s">
        <v>62</v>
      </c>
    </row>
    <row r="258" spans="1:33" ht="28.5" customHeight="1">
      <c r="A258" s="25">
        <v>19</v>
      </c>
      <c r="B258" s="74" t="s">
        <v>125</v>
      </c>
      <c r="C258" s="3" t="s">
        <v>49</v>
      </c>
      <c r="D258" s="3" t="s">
        <v>113</v>
      </c>
      <c r="E258" s="3">
        <v>21011007501</v>
      </c>
      <c r="F258" s="3" t="s">
        <v>112</v>
      </c>
      <c r="G258" s="39">
        <v>7</v>
      </c>
      <c r="H258" s="50" t="s">
        <v>60</v>
      </c>
      <c r="I258" s="3" t="s">
        <v>60</v>
      </c>
      <c r="J258" s="40" t="s">
        <v>60</v>
      </c>
      <c r="K258" s="3" t="s">
        <v>60</v>
      </c>
      <c r="L258" s="3" t="s">
        <v>60</v>
      </c>
      <c r="M258" s="41">
        <v>0</v>
      </c>
      <c r="N258" s="3">
        <v>14</v>
      </c>
      <c r="O258" s="3">
        <v>26</v>
      </c>
      <c r="P258" s="3">
        <v>27</v>
      </c>
      <c r="Q258" s="3">
        <v>16</v>
      </c>
      <c r="R258" s="3">
        <v>16</v>
      </c>
      <c r="S258" s="39">
        <v>28</v>
      </c>
      <c r="T258" s="3">
        <v>31</v>
      </c>
      <c r="U258" s="3">
        <v>32</v>
      </c>
      <c r="V258" s="3">
        <v>0</v>
      </c>
      <c r="W258" s="3">
        <v>0</v>
      </c>
      <c r="X258" s="3">
        <v>0</v>
      </c>
      <c r="Y258" s="3">
        <v>0</v>
      </c>
      <c r="Z258" s="4">
        <v>90</v>
      </c>
      <c r="AA258" s="2">
        <v>100</v>
      </c>
      <c r="AB258" s="3">
        <f>SUM(Z258:AA258)</f>
        <v>190</v>
      </c>
      <c r="AC258" s="3">
        <v>7077329801</v>
      </c>
      <c r="AD258" s="3">
        <v>8280438504</v>
      </c>
      <c r="AE258" s="61">
        <v>45947</v>
      </c>
      <c r="AF258" s="21" t="s">
        <v>59</v>
      </c>
    </row>
    <row r="259" spans="1:33" ht="28.5" customHeight="1">
      <c r="A259" s="25">
        <v>20</v>
      </c>
      <c r="B259" s="74" t="s">
        <v>125</v>
      </c>
      <c r="C259" s="3" t="s">
        <v>49</v>
      </c>
      <c r="D259" s="3" t="s">
        <v>113</v>
      </c>
      <c r="E259" s="3">
        <v>21011007501</v>
      </c>
      <c r="F259" s="3" t="s">
        <v>112</v>
      </c>
      <c r="G259" s="39">
        <v>8</v>
      </c>
      <c r="H259" s="50" t="s">
        <v>60</v>
      </c>
      <c r="I259" s="3" t="s">
        <v>60</v>
      </c>
      <c r="J259" s="40" t="s">
        <v>60</v>
      </c>
      <c r="K259" s="3" t="s">
        <v>60</v>
      </c>
      <c r="L259" s="3" t="s">
        <v>60</v>
      </c>
      <c r="M259" s="41">
        <v>0</v>
      </c>
      <c r="N259" s="3">
        <v>14</v>
      </c>
      <c r="O259" s="3">
        <v>26</v>
      </c>
      <c r="P259" s="3">
        <v>27</v>
      </c>
      <c r="Q259" s="3">
        <v>16</v>
      </c>
      <c r="R259" s="3">
        <v>16</v>
      </c>
      <c r="S259" s="39">
        <v>28</v>
      </c>
      <c r="T259" s="3">
        <v>31</v>
      </c>
      <c r="U259" s="3">
        <v>32</v>
      </c>
      <c r="V259" s="3">
        <v>0</v>
      </c>
      <c r="W259" s="3">
        <v>0</v>
      </c>
      <c r="X259" s="3">
        <v>0</v>
      </c>
      <c r="Y259" s="3">
        <v>0</v>
      </c>
      <c r="Z259" s="4">
        <v>90</v>
      </c>
      <c r="AA259" s="2">
        <v>100</v>
      </c>
      <c r="AB259" s="3">
        <f>SUM(Z259:AA259)</f>
        <v>190</v>
      </c>
      <c r="AC259" s="3">
        <v>7077329801</v>
      </c>
      <c r="AD259" s="3">
        <v>8280438504</v>
      </c>
      <c r="AE259" s="61">
        <v>45948</v>
      </c>
      <c r="AF259" s="21" t="s">
        <v>55</v>
      </c>
    </row>
    <row r="260" spans="1:33" ht="28.5" customHeight="1">
      <c r="A260" s="25">
        <v>21</v>
      </c>
      <c r="B260" s="125" t="s">
        <v>77</v>
      </c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7"/>
      <c r="AE260" s="61">
        <v>45949</v>
      </c>
      <c r="AF260" s="21" t="s">
        <v>70</v>
      </c>
    </row>
    <row r="261" spans="1:33" ht="28.5" customHeight="1">
      <c r="A261" s="25">
        <v>22</v>
      </c>
      <c r="B261" s="74" t="s">
        <v>123</v>
      </c>
      <c r="C261" s="3" t="s">
        <v>212</v>
      </c>
      <c r="D261" s="3" t="s">
        <v>51</v>
      </c>
      <c r="E261" s="7">
        <v>21370120611</v>
      </c>
      <c r="F261" s="3"/>
      <c r="G261" s="39">
        <v>8</v>
      </c>
      <c r="H261" s="3">
        <v>18</v>
      </c>
      <c r="I261" s="3">
        <v>19</v>
      </c>
      <c r="J261" s="40">
        <f>SUM(H261:I261)</f>
        <v>37</v>
      </c>
      <c r="K261" s="3">
        <v>20</v>
      </c>
      <c r="L261" s="3">
        <v>18</v>
      </c>
      <c r="M261" s="41">
        <f>SUM(K261:L261)</f>
        <v>38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9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30</v>
      </c>
      <c r="AA261" s="3">
        <v>27</v>
      </c>
      <c r="AB261" s="3">
        <f>SUM(Z261:AA261)</f>
        <v>57</v>
      </c>
      <c r="AC261" s="3">
        <v>9556653252</v>
      </c>
      <c r="AD261" s="3">
        <v>8280438506</v>
      </c>
      <c r="AE261" s="106">
        <v>45950</v>
      </c>
      <c r="AF261" s="112" t="s">
        <v>56</v>
      </c>
      <c r="AG261" s="1"/>
    </row>
    <row r="262" spans="1:33" ht="28.5" customHeight="1">
      <c r="A262" s="25">
        <v>23</v>
      </c>
      <c r="B262" s="74" t="s">
        <v>123</v>
      </c>
      <c r="C262" s="3" t="s">
        <v>210</v>
      </c>
      <c r="D262" s="3" t="s">
        <v>51</v>
      </c>
      <c r="E262" s="7">
        <v>21370120622</v>
      </c>
      <c r="F262" s="3"/>
      <c r="G262" s="39">
        <v>8</v>
      </c>
      <c r="H262" s="3">
        <v>12</v>
      </c>
      <c r="I262" s="3">
        <v>11</v>
      </c>
      <c r="J262" s="40">
        <f>SUM(H262:I262)</f>
        <v>23</v>
      </c>
      <c r="K262" s="3">
        <v>15</v>
      </c>
      <c r="L262" s="3">
        <v>10</v>
      </c>
      <c r="M262" s="41">
        <f>SUM(K262:L262)</f>
        <v>25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9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5">
        <v>27</v>
      </c>
      <c r="AA262" s="3">
        <v>21</v>
      </c>
      <c r="AB262" s="3">
        <f>SUM(Z262:AA262)</f>
        <v>48</v>
      </c>
      <c r="AC262" s="3">
        <v>7978492029</v>
      </c>
      <c r="AD262" s="3">
        <v>8280438506</v>
      </c>
      <c r="AE262" s="107"/>
      <c r="AF262" s="113"/>
      <c r="AG262" s="1"/>
    </row>
    <row r="263" spans="1:33" ht="28.5" customHeight="1">
      <c r="A263" s="25">
        <v>24</v>
      </c>
      <c r="B263" s="118" t="s">
        <v>228</v>
      </c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61">
        <v>45951</v>
      </c>
      <c r="AF263" s="21" t="s">
        <v>57</v>
      </c>
    </row>
    <row r="264" spans="1:33" ht="28.5" customHeight="1">
      <c r="A264" s="25">
        <v>25</v>
      </c>
      <c r="B264" s="73" t="s">
        <v>198</v>
      </c>
      <c r="C264" s="2" t="s">
        <v>144</v>
      </c>
      <c r="D264" s="2" t="s">
        <v>51</v>
      </c>
      <c r="E264" s="7">
        <v>21370120714</v>
      </c>
      <c r="F264" s="2" t="s">
        <v>60</v>
      </c>
      <c r="G264" s="39">
        <v>20</v>
      </c>
      <c r="H264" s="2">
        <v>15</v>
      </c>
      <c r="I264" s="2">
        <v>14</v>
      </c>
      <c r="J264" s="40">
        <f>SUM(H264:I264)</f>
        <v>29</v>
      </c>
      <c r="K264" s="2">
        <v>15</v>
      </c>
      <c r="L264" s="2">
        <v>13</v>
      </c>
      <c r="M264" s="41">
        <f ca="1">SUM(M234:M293)</f>
        <v>197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39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4">
        <v>30</v>
      </c>
      <c r="AA264" s="2">
        <v>27</v>
      </c>
      <c r="AB264" s="2">
        <f>SUM(Z264:AA264)</f>
        <v>57</v>
      </c>
      <c r="AC264" s="2">
        <v>9777590575</v>
      </c>
      <c r="AD264" s="2">
        <v>8280438477</v>
      </c>
      <c r="AE264" s="106">
        <v>45952</v>
      </c>
      <c r="AF264" s="112" t="s">
        <v>58</v>
      </c>
    </row>
    <row r="265" spans="1:33" ht="28.5" customHeight="1">
      <c r="A265" s="25">
        <v>26</v>
      </c>
      <c r="B265" s="73" t="s">
        <v>199</v>
      </c>
      <c r="C265" s="2" t="s">
        <v>68</v>
      </c>
      <c r="D265" s="2" t="s">
        <v>51</v>
      </c>
      <c r="E265" s="7">
        <v>21370120715</v>
      </c>
      <c r="F265" s="2" t="s">
        <v>60</v>
      </c>
      <c r="G265" s="39">
        <v>20</v>
      </c>
      <c r="H265" s="2">
        <v>21</v>
      </c>
      <c r="I265" s="2">
        <v>14</v>
      </c>
      <c r="J265" s="40">
        <f>SUM(H265:I265)</f>
        <v>35</v>
      </c>
      <c r="K265" s="2">
        <v>10</v>
      </c>
      <c r="L265" s="2">
        <v>15</v>
      </c>
      <c r="M265" s="41">
        <f>SUM(K265:L265)</f>
        <v>25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39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31</v>
      </c>
      <c r="AA265" s="2">
        <v>29</v>
      </c>
      <c r="AB265" s="2">
        <v>60</v>
      </c>
      <c r="AC265" s="2">
        <v>9556407049</v>
      </c>
      <c r="AD265" s="2">
        <v>8280438477</v>
      </c>
      <c r="AE265" s="107"/>
      <c r="AF265" s="113"/>
    </row>
    <row r="266" spans="1:33" ht="33.6" customHeight="1">
      <c r="A266" s="25">
        <v>27</v>
      </c>
      <c r="B266" s="74" t="s">
        <v>84</v>
      </c>
      <c r="C266" s="3" t="s">
        <v>49</v>
      </c>
      <c r="D266" s="3" t="s">
        <v>113</v>
      </c>
      <c r="E266" s="3">
        <v>21011002701</v>
      </c>
      <c r="F266" s="3" t="s">
        <v>112</v>
      </c>
      <c r="G266" s="39">
        <v>1</v>
      </c>
      <c r="H266" s="2" t="s">
        <v>60</v>
      </c>
      <c r="I266" s="2" t="s">
        <v>60</v>
      </c>
      <c r="J266" s="40" t="s">
        <v>60</v>
      </c>
      <c r="K266" s="2" t="s">
        <v>60</v>
      </c>
      <c r="L266" s="2" t="s">
        <v>60</v>
      </c>
      <c r="M266" s="41">
        <v>0</v>
      </c>
      <c r="N266" s="3">
        <v>14</v>
      </c>
      <c r="O266" s="3">
        <v>10</v>
      </c>
      <c r="P266" s="3">
        <v>11</v>
      </c>
      <c r="Q266" s="3">
        <v>12</v>
      </c>
      <c r="R266" s="3">
        <v>12</v>
      </c>
      <c r="S266" s="39">
        <v>5</v>
      </c>
      <c r="T266" s="3">
        <v>4</v>
      </c>
      <c r="U266" s="3">
        <v>6</v>
      </c>
      <c r="V266" s="3">
        <v>0</v>
      </c>
      <c r="W266" s="3">
        <v>0</v>
      </c>
      <c r="X266" s="3">
        <v>0</v>
      </c>
      <c r="Y266" s="3">
        <v>0</v>
      </c>
      <c r="Z266" s="3">
        <v>31</v>
      </c>
      <c r="AA266" s="3">
        <v>43</v>
      </c>
      <c r="AB266" s="2">
        <f>SUM(Z266:AA266)</f>
        <v>74</v>
      </c>
      <c r="AC266" s="45">
        <v>9937245007</v>
      </c>
      <c r="AD266" s="3">
        <v>8280438473</v>
      </c>
      <c r="AE266" s="61">
        <v>45953</v>
      </c>
      <c r="AF266" s="21" t="s">
        <v>62</v>
      </c>
    </row>
    <row r="267" spans="1:33" ht="33.6" customHeight="1">
      <c r="A267" s="25">
        <v>28</v>
      </c>
      <c r="B267" s="74" t="s">
        <v>123</v>
      </c>
      <c r="C267" s="3" t="s">
        <v>49</v>
      </c>
      <c r="D267" s="3" t="s">
        <v>113</v>
      </c>
      <c r="E267" s="3">
        <v>21011011901</v>
      </c>
      <c r="F267" s="3" t="s">
        <v>115</v>
      </c>
      <c r="G267" s="39">
        <v>8</v>
      </c>
      <c r="H267" s="2" t="s">
        <v>60</v>
      </c>
      <c r="I267" s="2" t="s">
        <v>60</v>
      </c>
      <c r="J267" s="40" t="s">
        <v>60</v>
      </c>
      <c r="K267" s="2" t="s">
        <v>60</v>
      </c>
      <c r="L267" s="2" t="s">
        <v>60</v>
      </c>
      <c r="M267" s="41">
        <v>0</v>
      </c>
      <c r="N267" s="3">
        <v>20</v>
      </c>
      <c r="O267" s="3">
        <v>22</v>
      </c>
      <c r="P267" s="3">
        <v>22</v>
      </c>
      <c r="Q267" s="3">
        <v>25</v>
      </c>
      <c r="R267" s="3">
        <v>21</v>
      </c>
      <c r="S267" s="39">
        <v>24</v>
      </c>
      <c r="T267" s="3">
        <v>24</v>
      </c>
      <c r="U267" s="3">
        <v>17</v>
      </c>
      <c r="V267" s="3">
        <v>0</v>
      </c>
      <c r="W267" s="3">
        <v>0</v>
      </c>
      <c r="X267" s="3">
        <v>0</v>
      </c>
      <c r="Y267" s="3">
        <v>0</v>
      </c>
      <c r="Z267" s="3">
        <v>60</v>
      </c>
      <c r="AA267" s="3">
        <v>115</v>
      </c>
      <c r="AB267" s="3">
        <f>SUM(Z267:AA267)</f>
        <v>175</v>
      </c>
      <c r="AC267" s="3">
        <v>9938822832</v>
      </c>
      <c r="AD267" s="3">
        <v>8280438506</v>
      </c>
      <c r="AE267" s="61">
        <v>45954</v>
      </c>
      <c r="AF267" s="21" t="s">
        <v>59</v>
      </c>
      <c r="AG267" s="1"/>
    </row>
    <row r="268" spans="1:33" ht="33.6" customHeight="1">
      <c r="A268" s="25">
        <v>29</v>
      </c>
      <c r="B268" s="74" t="s">
        <v>123</v>
      </c>
      <c r="C268" s="3" t="s">
        <v>49</v>
      </c>
      <c r="D268" s="3" t="s">
        <v>113</v>
      </c>
      <c r="E268" s="3">
        <v>21011011901</v>
      </c>
      <c r="F268" s="3" t="s">
        <v>115</v>
      </c>
      <c r="G268" s="39">
        <v>8</v>
      </c>
      <c r="H268" s="2" t="s">
        <v>60</v>
      </c>
      <c r="I268" s="2" t="s">
        <v>60</v>
      </c>
      <c r="J268" s="40" t="s">
        <v>60</v>
      </c>
      <c r="K268" s="2" t="s">
        <v>60</v>
      </c>
      <c r="L268" s="2" t="s">
        <v>60</v>
      </c>
      <c r="M268" s="41">
        <v>0</v>
      </c>
      <c r="N268" s="3">
        <v>20</v>
      </c>
      <c r="O268" s="3">
        <v>22</v>
      </c>
      <c r="P268" s="3">
        <v>22</v>
      </c>
      <c r="Q268" s="3">
        <v>25</v>
      </c>
      <c r="R268" s="3">
        <v>21</v>
      </c>
      <c r="S268" s="39">
        <v>24</v>
      </c>
      <c r="T268" s="3">
        <v>24</v>
      </c>
      <c r="U268" s="3">
        <v>17</v>
      </c>
      <c r="V268" s="3">
        <v>0</v>
      </c>
      <c r="W268" s="3">
        <v>0</v>
      </c>
      <c r="X268" s="3">
        <v>0</v>
      </c>
      <c r="Y268" s="3">
        <v>0</v>
      </c>
      <c r="Z268" s="3">
        <v>60</v>
      </c>
      <c r="AA268" s="3">
        <v>115</v>
      </c>
      <c r="AB268" s="3">
        <f>SUM(Z268:AA268)</f>
        <v>175</v>
      </c>
      <c r="AC268" s="3">
        <v>9938822832</v>
      </c>
      <c r="AD268" s="3">
        <v>8280438506</v>
      </c>
      <c r="AE268" s="61">
        <v>45955</v>
      </c>
      <c r="AF268" s="21" t="s">
        <v>55</v>
      </c>
    </row>
    <row r="269" spans="1:33" ht="28.5" customHeight="1">
      <c r="A269" s="25">
        <v>30</v>
      </c>
      <c r="B269" s="125" t="s">
        <v>77</v>
      </c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7"/>
      <c r="AE269" s="61">
        <v>45956</v>
      </c>
      <c r="AF269" s="21" t="s">
        <v>70</v>
      </c>
    </row>
    <row r="270" spans="1:33" ht="28.5" customHeight="1">
      <c r="A270" s="25">
        <v>31</v>
      </c>
      <c r="B270" s="74" t="s">
        <v>48</v>
      </c>
      <c r="C270" s="3" t="s">
        <v>49</v>
      </c>
      <c r="D270" s="3" t="s">
        <v>113</v>
      </c>
      <c r="E270" s="3">
        <v>21011000403</v>
      </c>
      <c r="F270" s="3" t="s">
        <v>115</v>
      </c>
      <c r="G270" s="39">
        <v>10</v>
      </c>
      <c r="H270" s="2" t="s">
        <v>60</v>
      </c>
      <c r="I270" s="2" t="s">
        <v>60</v>
      </c>
      <c r="J270" s="40" t="s">
        <v>60</v>
      </c>
      <c r="K270" s="2" t="s">
        <v>60</v>
      </c>
      <c r="L270" s="2" t="s">
        <v>60</v>
      </c>
      <c r="M270" s="41">
        <v>0</v>
      </c>
      <c r="N270" s="3">
        <v>17</v>
      </c>
      <c r="O270" s="3">
        <v>21</v>
      </c>
      <c r="P270" s="3">
        <v>19</v>
      </c>
      <c r="Q270" s="3">
        <v>17</v>
      </c>
      <c r="R270" s="3">
        <v>17</v>
      </c>
      <c r="S270" s="39">
        <v>19</v>
      </c>
      <c r="T270" s="3">
        <v>21</v>
      </c>
      <c r="U270" s="3">
        <v>21</v>
      </c>
      <c r="V270" s="3">
        <v>18</v>
      </c>
      <c r="W270" s="3">
        <v>20</v>
      </c>
      <c r="X270" s="3">
        <v>0</v>
      </c>
      <c r="Y270" s="3">
        <v>0</v>
      </c>
      <c r="Z270" s="3">
        <v>86</v>
      </c>
      <c r="AA270" s="3">
        <v>104</v>
      </c>
      <c r="AB270" s="2">
        <f>SUM(Z270:AA270)</f>
        <v>190</v>
      </c>
      <c r="AC270" s="3">
        <v>8328997031</v>
      </c>
      <c r="AD270" s="3">
        <v>8280438493</v>
      </c>
      <c r="AE270" s="61">
        <v>45957</v>
      </c>
      <c r="AF270" s="21" t="s">
        <v>56</v>
      </c>
    </row>
    <row r="271" spans="1:33" ht="28.5" customHeight="1">
      <c r="A271" s="25">
        <v>32</v>
      </c>
      <c r="B271" s="124" t="s">
        <v>53</v>
      </c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61">
        <v>45958</v>
      </c>
      <c r="AF271" s="21" t="s">
        <v>57</v>
      </c>
    </row>
    <row r="272" spans="1:33" ht="28.5" customHeight="1">
      <c r="A272" s="25">
        <v>33</v>
      </c>
      <c r="B272" s="74" t="s">
        <v>48</v>
      </c>
      <c r="C272" s="3" t="s">
        <v>49</v>
      </c>
      <c r="D272" s="3" t="s">
        <v>113</v>
      </c>
      <c r="E272" s="3">
        <v>21011000403</v>
      </c>
      <c r="F272" s="3" t="s">
        <v>115</v>
      </c>
      <c r="G272" s="39">
        <v>10</v>
      </c>
      <c r="H272" s="2" t="s">
        <v>60</v>
      </c>
      <c r="I272" s="2" t="s">
        <v>60</v>
      </c>
      <c r="J272" s="40" t="s">
        <v>60</v>
      </c>
      <c r="K272" s="2" t="s">
        <v>60</v>
      </c>
      <c r="L272" s="2" t="s">
        <v>60</v>
      </c>
      <c r="M272" s="41">
        <v>0</v>
      </c>
      <c r="N272" s="3">
        <v>17</v>
      </c>
      <c r="O272" s="3">
        <v>21</v>
      </c>
      <c r="P272" s="3">
        <v>19</v>
      </c>
      <c r="Q272" s="3">
        <v>17</v>
      </c>
      <c r="R272" s="3">
        <v>17</v>
      </c>
      <c r="S272" s="39">
        <v>19</v>
      </c>
      <c r="T272" s="3">
        <v>21</v>
      </c>
      <c r="U272" s="3">
        <v>21</v>
      </c>
      <c r="V272" s="3">
        <v>18</v>
      </c>
      <c r="W272" s="3">
        <v>20</v>
      </c>
      <c r="X272" s="3">
        <v>0</v>
      </c>
      <c r="Y272" s="3">
        <v>0</v>
      </c>
      <c r="Z272" s="3">
        <v>86</v>
      </c>
      <c r="AA272" s="3">
        <v>104</v>
      </c>
      <c r="AB272" s="2">
        <f>SUM(Z272:AA272)</f>
        <v>190</v>
      </c>
      <c r="AC272" s="3">
        <v>8328997031</v>
      </c>
      <c r="AD272" s="3">
        <v>8280438493</v>
      </c>
      <c r="AE272" s="61">
        <v>45959</v>
      </c>
      <c r="AF272" s="21" t="s">
        <v>58</v>
      </c>
      <c r="AG272" s="1"/>
    </row>
    <row r="273" spans="1:33" ht="28.5" customHeight="1">
      <c r="A273" s="25">
        <v>34</v>
      </c>
      <c r="B273" s="73" t="s">
        <v>76</v>
      </c>
      <c r="C273" s="2" t="s">
        <v>49</v>
      </c>
      <c r="D273" s="2" t="s">
        <v>50</v>
      </c>
      <c r="E273" s="2">
        <v>21011006801</v>
      </c>
      <c r="F273" s="2" t="s">
        <v>115</v>
      </c>
      <c r="G273" s="39">
        <v>10</v>
      </c>
      <c r="H273" s="2" t="s">
        <v>60</v>
      </c>
      <c r="I273" s="2" t="s">
        <v>60</v>
      </c>
      <c r="J273" s="40" t="s">
        <v>60</v>
      </c>
      <c r="K273" s="2" t="s">
        <v>60</v>
      </c>
      <c r="L273" s="2" t="s">
        <v>60</v>
      </c>
      <c r="M273" s="41"/>
      <c r="N273" s="2">
        <v>20</v>
      </c>
      <c r="O273" s="2">
        <v>16</v>
      </c>
      <c r="P273" s="2">
        <v>19</v>
      </c>
      <c r="Q273" s="2">
        <v>11</v>
      </c>
      <c r="R273" s="2">
        <v>23</v>
      </c>
      <c r="S273" s="39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3">
        <v>30</v>
      </c>
      <c r="AA273" s="3">
        <v>37</v>
      </c>
      <c r="AB273" s="2">
        <f>SUM(Z273:AA273)</f>
        <v>67</v>
      </c>
      <c r="AC273" s="2">
        <v>9777209926</v>
      </c>
      <c r="AD273" s="3">
        <v>8280438528</v>
      </c>
      <c r="AE273" s="61">
        <v>45960</v>
      </c>
      <c r="AF273" s="21" t="s">
        <v>62</v>
      </c>
      <c r="AG273" s="1"/>
    </row>
    <row r="274" spans="1:33" ht="28.5" customHeight="1">
      <c r="A274" s="25">
        <v>35</v>
      </c>
      <c r="B274" s="74" t="s">
        <v>72</v>
      </c>
      <c r="C274" s="3" t="s">
        <v>49</v>
      </c>
      <c r="D274" s="3" t="s">
        <v>113</v>
      </c>
      <c r="E274" s="3">
        <v>21011007202</v>
      </c>
      <c r="F274" s="3" t="s">
        <v>118</v>
      </c>
      <c r="G274" s="39">
        <v>14</v>
      </c>
      <c r="H274" s="2" t="s">
        <v>60</v>
      </c>
      <c r="I274" s="2" t="s">
        <v>60</v>
      </c>
      <c r="J274" s="40" t="s">
        <v>60</v>
      </c>
      <c r="K274" s="2" t="s">
        <v>60</v>
      </c>
      <c r="L274" s="2" t="s">
        <v>60</v>
      </c>
      <c r="M274" s="41">
        <v>0</v>
      </c>
      <c r="N274" s="3">
        <v>12</v>
      </c>
      <c r="O274" s="3">
        <v>7</v>
      </c>
      <c r="P274" s="3">
        <v>8</v>
      </c>
      <c r="Q274" s="3">
        <v>9</v>
      </c>
      <c r="R274" s="3">
        <v>7</v>
      </c>
      <c r="S274" s="39">
        <v>10</v>
      </c>
      <c r="T274" s="3">
        <v>10</v>
      </c>
      <c r="U274" s="3">
        <v>11</v>
      </c>
      <c r="V274" s="3">
        <v>14</v>
      </c>
      <c r="W274" s="3">
        <v>11</v>
      </c>
      <c r="X274" s="3">
        <v>0</v>
      </c>
      <c r="Y274" s="3">
        <v>0</v>
      </c>
      <c r="Z274" s="3">
        <v>34</v>
      </c>
      <c r="AA274" s="3">
        <v>65</v>
      </c>
      <c r="AB274" s="2">
        <f>SUM(Z274:AA274)</f>
        <v>99</v>
      </c>
      <c r="AC274" s="2">
        <v>9861131929</v>
      </c>
      <c r="AD274" s="3">
        <v>8280438537</v>
      </c>
      <c r="AE274" s="61">
        <v>45961</v>
      </c>
      <c r="AF274" s="21" t="s">
        <v>59</v>
      </c>
      <c r="AG274" s="1"/>
    </row>
    <row r="275" spans="1:33" ht="50.1" customHeight="1">
      <c r="A275" s="162" t="s">
        <v>253</v>
      </c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"/>
    </row>
    <row r="276" spans="1:33" ht="28.5" customHeight="1">
      <c r="A276" s="131" t="s">
        <v>19</v>
      </c>
      <c r="B276" s="151" t="s">
        <v>20</v>
      </c>
      <c r="C276" s="131" t="s">
        <v>21</v>
      </c>
      <c r="D276" s="131" t="s">
        <v>22</v>
      </c>
      <c r="E276" s="131" t="s">
        <v>24</v>
      </c>
      <c r="F276" s="131" t="s">
        <v>186</v>
      </c>
      <c r="G276" s="131" t="s">
        <v>192</v>
      </c>
      <c r="H276" s="132" t="s">
        <v>205</v>
      </c>
      <c r="I276" s="132"/>
      <c r="J276" s="132"/>
      <c r="K276" s="132" t="s">
        <v>206</v>
      </c>
      <c r="L276" s="132"/>
      <c r="M276" s="132"/>
      <c r="N276" s="131" t="s">
        <v>44</v>
      </c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 t="s">
        <v>38</v>
      </c>
      <c r="AA276" s="131"/>
      <c r="AB276" s="131"/>
      <c r="AC276" s="132" t="s">
        <v>39</v>
      </c>
      <c r="AD276" s="131" t="s">
        <v>40</v>
      </c>
      <c r="AE276" s="133" t="s">
        <v>41</v>
      </c>
      <c r="AF276" s="133" t="s">
        <v>42</v>
      </c>
      <c r="AG276" s="1"/>
    </row>
    <row r="277" spans="1:33" ht="28.5" customHeight="1">
      <c r="A277" s="131"/>
      <c r="B277" s="151"/>
      <c r="C277" s="131"/>
      <c r="D277" s="131"/>
      <c r="E277" s="131"/>
      <c r="F277" s="131"/>
      <c r="G277" s="131"/>
      <c r="H277" s="36" t="s">
        <v>207</v>
      </c>
      <c r="I277" s="36" t="s">
        <v>208</v>
      </c>
      <c r="J277" s="14" t="s">
        <v>209</v>
      </c>
      <c r="K277" s="36" t="s">
        <v>207</v>
      </c>
      <c r="L277" s="36" t="s">
        <v>208</v>
      </c>
      <c r="M277" s="13" t="s">
        <v>209</v>
      </c>
      <c r="N277" s="9" t="s">
        <v>26</v>
      </c>
      <c r="O277" s="9" t="s">
        <v>27</v>
      </c>
      <c r="P277" s="9" t="s">
        <v>28</v>
      </c>
      <c r="Q277" s="9" t="s">
        <v>29</v>
      </c>
      <c r="R277" s="9" t="s">
        <v>30</v>
      </c>
      <c r="S277" s="34" t="s">
        <v>31</v>
      </c>
      <c r="T277" s="9" t="s">
        <v>32</v>
      </c>
      <c r="U277" s="9" t="s">
        <v>33</v>
      </c>
      <c r="V277" s="9" t="s">
        <v>34</v>
      </c>
      <c r="W277" s="9" t="s">
        <v>35</v>
      </c>
      <c r="X277" s="9" t="s">
        <v>36</v>
      </c>
      <c r="Y277" s="9" t="s">
        <v>37</v>
      </c>
      <c r="Z277" s="9" t="s">
        <v>1</v>
      </c>
      <c r="AA277" s="36" t="s">
        <v>2</v>
      </c>
      <c r="AB277" s="36" t="s">
        <v>0</v>
      </c>
      <c r="AC277" s="132"/>
      <c r="AD277" s="131"/>
      <c r="AE277" s="133"/>
      <c r="AF277" s="133"/>
      <c r="AG277" s="1"/>
    </row>
    <row r="278" spans="1:33" ht="39.950000000000003" customHeight="1">
      <c r="A278" s="25">
        <v>1</v>
      </c>
      <c r="B278" s="74" t="s">
        <v>116</v>
      </c>
      <c r="C278" s="3" t="s">
        <v>49</v>
      </c>
      <c r="D278" s="3" t="s">
        <v>113</v>
      </c>
      <c r="E278" s="3">
        <v>21011007101</v>
      </c>
      <c r="F278" s="3" t="s">
        <v>115</v>
      </c>
      <c r="G278" s="39">
        <v>20</v>
      </c>
      <c r="H278" s="2" t="s">
        <v>60</v>
      </c>
      <c r="I278" s="2" t="s">
        <v>60</v>
      </c>
      <c r="J278" s="40" t="s">
        <v>60</v>
      </c>
      <c r="K278" s="2" t="s">
        <v>60</v>
      </c>
      <c r="L278" s="2" t="s">
        <v>60</v>
      </c>
      <c r="M278" s="41">
        <v>0</v>
      </c>
      <c r="N278" s="3">
        <v>18</v>
      </c>
      <c r="O278" s="3">
        <v>10</v>
      </c>
      <c r="P278" s="3">
        <v>15</v>
      </c>
      <c r="Q278" s="3">
        <v>17</v>
      </c>
      <c r="R278" s="3">
        <v>17</v>
      </c>
      <c r="S278" s="39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5">
        <v>24</v>
      </c>
      <c r="AA278" s="3">
        <v>52</v>
      </c>
      <c r="AB278" s="2">
        <f>SUM(Z278:AA278)</f>
        <v>76</v>
      </c>
      <c r="AC278" s="3">
        <v>9556256804</v>
      </c>
      <c r="AD278" s="3">
        <v>8280438531</v>
      </c>
      <c r="AE278" s="106">
        <v>45962</v>
      </c>
      <c r="AF278" s="112" t="s">
        <v>55</v>
      </c>
      <c r="AG278" s="1"/>
    </row>
    <row r="279" spans="1:33" ht="39.950000000000003" customHeight="1">
      <c r="A279" s="25">
        <v>2</v>
      </c>
      <c r="B279" s="74" t="s">
        <v>106</v>
      </c>
      <c r="C279" s="2" t="s">
        <v>135</v>
      </c>
      <c r="D279" s="3" t="s">
        <v>113</v>
      </c>
      <c r="E279" s="3">
        <v>21011008201</v>
      </c>
      <c r="F279" s="3" t="s">
        <v>115</v>
      </c>
      <c r="G279" s="39">
        <v>15</v>
      </c>
      <c r="H279" s="2" t="s">
        <v>60</v>
      </c>
      <c r="I279" s="2" t="s">
        <v>60</v>
      </c>
      <c r="J279" s="40" t="s">
        <v>60</v>
      </c>
      <c r="K279" s="2" t="s">
        <v>60</v>
      </c>
      <c r="L279" s="2" t="s">
        <v>60</v>
      </c>
      <c r="M279" s="41">
        <v>0</v>
      </c>
      <c r="N279" s="3">
        <v>22</v>
      </c>
      <c r="O279" s="3">
        <v>25</v>
      </c>
      <c r="P279" s="3">
        <v>32</v>
      </c>
      <c r="Q279" s="3">
        <v>32</v>
      </c>
      <c r="R279" s="3">
        <v>21</v>
      </c>
      <c r="S279" s="39">
        <v>37</v>
      </c>
      <c r="T279" s="3">
        <v>33</v>
      </c>
      <c r="U279" s="3">
        <v>34</v>
      </c>
      <c r="V279" s="3">
        <v>0</v>
      </c>
      <c r="W279" s="3">
        <v>0</v>
      </c>
      <c r="X279" s="3">
        <v>0</v>
      </c>
      <c r="Y279" s="3">
        <v>0</v>
      </c>
      <c r="Z279" s="2">
        <v>94</v>
      </c>
      <c r="AA279" s="2">
        <v>142</v>
      </c>
      <c r="AB279" s="3">
        <f>SUM(Z279:AA279)</f>
        <v>236</v>
      </c>
      <c r="AC279" s="2">
        <v>9777050659</v>
      </c>
      <c r="AD279" s="3">
        <v>8280438496</v>
      </c>
      <c r="AE279" s="107"/>
      <c r="AF279" s="113"/>
      <c r="AG279" s="1"/>
    </row>
    <row r="280" spans="1:33" ht="39.950000000000003" customHeight="1">
      <c r="A280" s="25">
        <v>3</v>
      </c>
      <c r="B280" s="122" t="s">
        <v>77</v>
      </c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2"/>
      <c r="AC280" s="122"/>
      <c r="AD280" s="122"/>
      <c r="AE280" s="61">
        <v>45963</v>
      </c>
      <c r="AF280" s="21" t="s">
        <v>70</v>
      </c>
      <c r="AG280" s="1"/>
    </row>
    <row r="281" spans="1:33" ht="39.950000000000003" customHeight="1">
      <c r="A281" s="25">
        <v>4</v>
      </c>
      <c r="B281" s="74" t="s">
        <v>106</v>
      </c>
      <c r="C281" s="2" t="s">
        <v>135</v>
      </c>
      <c r="D281" s="3" t="s">
        <v>113</v>
      </c>
      <c r="E281" s="3">
        <v>21011008201</v>
      </c>
      <c r="F281" s="3" t="s">
        <v>115</v>
      </c>
      <c r="G281" s="39">
        <v>15</v>
      </c>
      <c r="H281" s="2" t="s">
        <v>60</v>
      </c>
      <c r="I281" s="2" t="s">
        <v>60</v>
      </c>
      <c r="J281" s="40" t="s">
        <v>60</v>
      </c>
      <c r="K281" s="2" t="s">
        <v>60</v>
      </c>
      <c r="L281" s="2" t="s">
        <v>60</v>
      </c>
      <c r="M281" s="41">
        <v>0</v>
      </c>
      <c r="N281" s="3">
        <v>22</v>
      </c>
      <c r="O281" s="3">
        <v>25</v>
      </c>
      <c r="P281" s="3">
        <v>32</v>
      </c>
      <c r="Q281" s="3">
        <v>32</v>
      </c>
      <c r="R281" s="3">
        <v>21</v>
      </c>
      <c r="S281" s="39">
        <v>37</v>
      </c>
      <c r="T281" s="3">
        <v>33</v>
      </c>
      <c r="U281" s="3">
        <v>34</v>
      </c>
      <c r="V281" s="3">
        <v>0</v>
      </c>
      <c r="W281" s="3">
        <v>0</v>
      </c>
      <c r="X281" s="3">
        <v>0</v>
      </c>
      <c r="Y281" s="3">
        <v>0</v>
      </c>
      <c r="Z281" s="2">
        <v>94</v>
      </c>
      <c r="AA281" s="2">
        <v>142</v>
      </c>
      <c r="AB281" s="3">
        <f>SUM(Z281:AA281)</f>
        <v>236</v>
      </c>
      <c r="AC281" s="2">
        <v>9777050659</v>
      </c>
      <c r="AD281" s="3">
        <v>8280438496</v>
      </c>
      <c r="AE281" s="61">
        <v>45964</v>
      </c>
      <c r="AF281" s="21" t="s">
        <v>56</v>
      </c>
      <c r="AG281" s="1"/>
    </row>
    <row r="282" spans="1:33" ht="39.950000000000003" customHeight="1">
      <c r="A282" s="25">
        <v>5</v>
      </c>
      <c r="B282" s="124" t="s">
        <v>53</v>
      </c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61">
        <v>45965</v>
      </c>
      <c r="AF282" s="21" t="s">
        <v>57</v>
      </c>
      <c r="AG282" s="1"/>
    </row>
    <row r="283" spans="1:33" ht="39.950000000000003" customHeight="1">
      <c r="A283" s="25">
        <v>6</v>
      </c>
      <c r="B283" s="123" t="s">
        <v>244</v>
      </c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61">
        <v>45966</v>
      </c>
      <c r="AF283" s="21" t="s">
        <v>58</v>
      </c>
      <c r="AG283" s="1"/>
    </row>
    <row r="284" spans="1:33" ht="39.950000000000003" customHeight="1">
      <c r="A284" s="25">
        <v>7</v>
      </c>
      <c r="B284" s="74" t="s">
        <v>149</v>
      </c>
      <c r="C284" s="3" t="s">
        <v>150</v>
      </c>
      <c r="D284" s="3" t="s">
        <v>50</v>
      </c>
      <c r="E284" s="3">
        <v>2101103302</v>
      </c>
      <c r="F284" s="3" t="s">
        <v>115</v>
      </c>
      <c r="G284" s="39">
        <v>15</v>
      </c>
      <c r="H284" s="2" t="s">
        <v>60</v>
      </c>
      <c r="I284" s="2" t="s">
        <v>60</v>
      </c>
      <c r="J284" s="40" t="s">
        <v>60</v>
      </c>
      <c r="K284" s="2" t="s">
        <v>60</v>
      </c>
      <c r="L284" s="2" t="s">
        <v>60</v>
      </c>
      <c r="M284" s="41" t="s">
        <v>60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39">
        <v>28</v>
      </c>
      <c r="T284" s="3">
        <v>27</v>
      </c>
      <c r="U284" s="3">
        <v>36</v>
      </c>
      <c r="V284" s="3">
        <v>43</v>
      </c>
      <c r="W284" s="3">
        <v>56</v>
      </c>
      <c r="X284" s="3">
        <v>0</v>
      </c>
      <c r="Y284" s="3">
        <v>0</v>
      </c>
      <c r="Z284" s="3">
        <v>112</v>
      </c>
      <c r="AA284" s="3">
        <v>78</v>
      </c>
      <c r="AB284" s="2">
        <f>SUM(Z284:AA284)</f>
        <v>190</v>
      </c>
      <c r="AC284" s="3">
        <v>9668496962</v>
      </c>
      <c r="AD284" s="3" t="s">
        <v>219</v>
      </c>
      <c r="AE284" s="61">
        <v>45967</v>
      </c>
      <c r="AF284" s="21" t="s">
        <v>62</v>
      </c>
      <c r="AG284" s="1"/>
    </row>
    <row r="285" spans="1:33" ht="39.950000000000003" customHeight="1">
      <c r="A285" s="25">
        <v>8</v>
      </c>
      <c r="B285" s="74" t="s">
        <v>149</v>
      </c>
      <c r="C285" s="3" t="s">
        <v>150</v>
      </c>
      <c r="D285" s="3" t="s">
        <v>50</v>
      </c>
      <c r="E285" s="3">
        <v>2101103302</v>
      </c>
      <c r="F285" s="3" t="s">
        <v>115</v>
      </c>
      <c r="G285" s="39">
        <v>15</v>
      </c>
      <c r="H285" s="2" t="s">
        <v>60</v>
      </c>
      <c r="I285" s="2" t="s">
        <v>60</v>
      </c>
      <c r="J285" s="40" t="s">
        <v>60</v>
      </c>
      <c r="K285" s="2" t="s">
        <v>60</v>
      </c>
      <c r="L285" s="2" t="s">
        <v>60</v>
      </c>
      <c r="M285" s="41" t="s">
        <v>60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39">
        <v>28</v>
      </c>
      <c r="T285" s="3">
        <v>27</v>
      </c>
      <c r="U285" s="3">
        <v>36</v>
      </c>
      <c r="V285" s="3">
        <v>43</v>
      </c>
      <c r="W285" s="3">
        <v>56</v>
      </c>
      <c r="X285" s="3">
        <v>0</v>
      </c>
      <c r="Y285" s="3">
        <v>0</v>
      </c>
      <c r="Z285" s="3">
        <v>112</v>
      </c>
      <c r="AA285" s="3">
        <v>78</v>
      </c>
      <c r="AB285" s="2">
        <f>SUM(Z285:AA285)</f>
        <v>190</v>
      </c>
      <c r="AC285" s="3">
        <v>9668496962</v>
      </c>
      <c r="AD285" s="3" t="s">
        <v>219</v>
      </c>
      <c r="AE285" s="61">
        <v>45968</v>
      </c>
      <c r="AF285" s="21" t="s">
        <v>59</v>
      </c>
    </row>
    <row r="286" spans="1:33" ht="39.950000000000003" customHeight="1">
      <c r="A286" s="25">
        <v>9</v>
      </c>
      <c r="B286" s="74" t="s">
        <v>69</v>
      </c>
      <c r="C286" s="3" t="s">
        <v>165</v>
      </c>
      <c r="D286" s="3" t="s">
        <v>164</v>
      </c>
      <c r="E286" s="3">
        <v>21011007001</v>
      </c>
      <c r="F286" s="3" t="s">
        <v>112</v>
      </c>
      <c r="G286" s="39">
        <v>18</v>
      </c>
      <c r="H286" s="50" t="s">
        <v>60</v>
      </c>
      <c r="I286" s="3" t="s">
        <v>60</v>
      </c>
      <c r="J286" s="40" t="s">
        <v>60</v>
      </c>
      <c r="K286" s="3" t="s">
        <v>60</v>
      </c>
      <c r="L286" s="3" t="s">
        <v>60</v>
      </c>
      <c r="M286" s="41">
        <v>0</v>
      </c>
      <c r="N286" s="3">
        <v>20</v>
      </c>
      <c r="O286" s="3">
        <v>23</v>
      </c>
      <c r="P286" s="3">
        <v>22</v>
      </c>
      <c r="Q286" s="3">
        <v>25</v>
      </c>
      <c r="R286" s="3">
        <v>25</v>
      </c>
      <c r="S286" s="39">
        <v>39</v>
      </c>
      <c r="T286" s="3">
        <v>35</v>
      </c>
      <c r="U286" s="3">
        <v>45</v>
      </c>
      <c r="V286" s="3" t="s">
        <v>60</v>
      </c>
      <c r="W286" s="3" t="s">
        <v>60</v>
      </c>
      <c r="X286" s="3" t="s">
        <v>60</v>
      </c>
      <c r="Y286" s="3" t="s">
        <v>60</v>
      </c>
      <c r="Z286" s="3">
        <v>114</v>
      </c>
      <c r="AA286" s="3">
        <v>120</v>
      </c>
      <c r="AB286" s="3">
        <f>SUM(Z286:AA286)</f>
        <v>234</v>
      </c>
      <c r="AC286" s="2">
        <v>9938485581</v>
      </c>
      <c r="AD286" s="2">
        <v>8280438530</v>
      </c>
      <c r="AE286" s="61">
        <v>45969</v>
      </c>
      <c r="AF286" s="21" t="s">
        <v>55</v>
      </c>
    </row>
    <row r="287" spans="1:33" ht="39.950000000000003" customHeight="1">
      <c r="A287" s="25">
        <v>10</v>
      </c>
      <c r="B287" s="122" t="s">
        <v>77</v>
      </c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2"/>
      <c r="AC287" s="122"/>
      <c r="AD287" s="122"/>
      <c r="AE287" s="61">
        <v>45970</v>
      </c>
      <c r="AF287" s="21" t="s">
        <v>70</v>
      </c>
      <c r="AG287" s="1"/>
    </row>
    <row r="288" spans="1:33" ht="39.950000000000003" customHeight="1">
      <c r="A288" s="25">
        <v>11</v>
      </c>
      <c r="B288" s="74" t="s">
        <v>69</v>
      </c>
      <c r="C288" s="3" t="s">
        <v>165</v>
      </c>
      <c r="D288" s="3" t="s">
        <v>164</v>
      </c>
      <c r="E288" s="3">
        <v>21011007002</v>
      </c>
      <c r="F288" s="3" t="s">
        <v>112</v>
      </c>
      <c r="G288" s="39">
        <v>18</v>
      </c>
      <c r="H288" s="50" t="s">
        <v>60</v>
      </c>
      <c r="I288" s="3" t="s">
        <v>60</v>
      </c>
      <c r="J288" s="40" t="s">
        <v>60</v>
      </c>
      <c r="K288" s="3" t="s">
        <v>60</v>
      </c>
      <c r="L288" s="3" t="s">
        <v>60</v>
      </c>
      <c r="M288" s="41">
        <v>0</v>
      </c>
      <c r="N288" s="3">
        <v>20</v>
      </c>
      <c r="O288" s="3">
        <v>23</v>
      </c>
      <c r="P288" s="3">
        <v>22</v>
      </c>
      <c r="Q288" s="3">
        <v>25</v>
      </c>
      <c r="R288" s="3">
        <v>25</v>
      </c>
      <c r="S288" s="39">
        <v>39</v>
      </c>
      <c r="T288" s="3">
        <v>35</v>
      </c>
      <c r="U288" s="3">
        <v>45</v>
      </c>
      <c r="V288" s="3" t="s">
        <v>60</v>
      </c>
      <c r="W288" s="3" t="s">
        <v>60</v>
      </c>
      <c r="X288" s="3" t="s">
        <v>60</v>
      </c>
      <c r="Y288" s="3" t="s">
        <v>60</v>
      </c>
      <c r="Z288" s="3">
        <v>114</v>
      </c>
      <c r="AA288" s="3">
        <v>120</v>
      </c>
      <c r="AB288" s="3">
        <f>SUM(Z288:AA288)</f>
        <v>234</v>
      </c>
      <c r="AC288" s="2">
        <v>9938485581</v>
      </c>
      <c r="AD288" s="2">
        <v>8280438530</v>
      </c>
      <c r="AE288" s="61">
        <v>45971</v>
      </c>
      <c r="AF288" s="21" t="s">
        <v>56</v>
      </c>
    </row>
    <row r="289" spans="1:33" ht="39.950000000000003" customHeight="1">
      <c r="A289" s="25">
        <v>12</v>
      </c>
      <c r="B289" s="124" t="s">
        <v>53</v>
      </c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61">
        <v>45972</v>
      </c>
      <c r="AF289" s="21" t="s">
        <v>57</v>
      </c>
    </row>
    <row r="290" spans="1:33" ht="39.950000000000003" customHeight="1">
      <c r="A290" s="25">
        <v>13</v>
      </c>
      <c r="B290" s="73" t="s">
        <v>66</v>
      </c>
      <c r="C290" s="4" t="s">
        <v>210</v>
      </c>
      <c r="D290" s="2" t="s">
        <v>51</v>
      </c>
      <c r="E290" s="7">
        <v>21370120726</v>
      </c>
      <c r="F290" s="2" t="s">
        <v>112</v>
      </c>
      <c r="G290" s="39">
        <v>21</v>
      </c>
      <c r="H290" s="2">
        <v>10</v>
      </c>
      <c r="I290" s="2">
        <v>10</v>
      </c>
      <c r="J290" s="40">
        <f>SUM(H290:I290)</f>
        <v>20</v>
      </c>
      <c r="K290" s="2">
        <v>10</v>
      </c>
      <c r="L290" s="2">
        <v>19</v>
      </c>
      <c r="M290" s="41">
        <v>43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39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4">
        <v>20</v>
      </c>
      <c r="AA290" s="2">
        <v>29</v>
      </c>
      <c r="AB290" s="2">
        <f>SUM(Z290:AA290)</f>
        <v>49</v>
      </c>
      <c r="AC290" s="2">
        <v>9861786766</v>
      </c>
      <c r="AD290" s="4">
        <v>8280438488</v>
      </c>
      <c r="AE290" s="106">
        <v>45973</v>
      </c>
      <c r="AF290" s="112" t="s">
        <v>58</v>
      </c>
    </row>
    <row r="291" spans="1:33" ht="39.950000000000003" customHeight="1">
      <c r="A291" s="25">
        <v>14</v>
      </c>
      <c r="B291" s="73" t="s">
        <v>66</v>
      </c>
      <c r="C291" s="4" t="s">
        <v>212</v>
      </c>
      <c r="D291" s="2" t="s">
        <v>51</v>
      </c>
      <c r="E291" s="7">
        <v>21370120720</v>
      </c>
      <c r="F291" s="2" t="s">
        <v>112</v>
      </c>
      <c r="G291" s="39">
        <v>21</v>
      </c>
      <c r="H291" s="2">
        <v>15</v>
      </c>
      <c r="I291" s="2">
        <v>12</v>
      </c>
      <c r="J291" s="40">
        <f>SUM(H291:I291)</f>
        <v>27</v>
      </c>
      <c r="K291" s="2">
        <v>15</v>
      </c>
      <c r="L291" s="2">
        <v>18</v>
      </c>
      <c r="M291" s="41">
        <v>43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39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4">
        <v>30</v>
      </c>
      <c r="AA291" s="2">
        <v>27</v>
      </c>
      <c r="AB291" s="2">
        <f>SUM(Z291:AA291)</f>
        <v>57</v>
      </c>
      <c r="AC291" s="2">
        <v>7828214375</v>
      </c>
      <c r="AD291" s="4">
        <v>8280438488</v>
      </c>
      <c r="AE291" s="107"/>
      <c r="AF291" s="113"/>
    </row>
    <row r="292" spans="1:33" ht="39.950000000000003" customHeight="1">
      <c r="A292" s="25">
        <v>15</v>
      </c>
      <c r="B292" s="74" t="s">
        <v>134</v>
      </c>
      <c r="C292" s="3" t="s">
        <v>50</v>
      </c>
      <c r="D292" s="3" t="s">
        <v>113</v>
      </c>
      <c r="E292" s="3">
        <v>21011012301</v>
      </c>
      <c r="F292" s="3" t="s">
        <v>112</v>
      </c>
      <c r="G292" s="39">
        <v>23</v>
      </c>
      <c r="H292" s="2" t="s">
        <v>60</v>
      </c>
      <c r="I292" s="2" t="s">
        <v>60</v>
      </c>
      <c r="J292" s="40" t="s">
        <v>60</v>
      </c>
      <c r="K292" s="2" t="s">
        <v>60</v>
      </c>
      <c r="L292" s="2" t="s">
        <v>60</v>
      </c>
      <c r="M292" s="41">
        <v>0</v>
      </c>
      <c r="N292" s="3">
        <v>25</v>
      </c>
      <c r="O292" s="3">
        <v>16</v>
      </c>
      <c r="P292" s="3">
        <v>11</v>
      </c>
      <c r="Q292" s="3">
        <v>19</v>
      </c>
      <c r="R292" s="3">
        <v>16</v>
      </c>
      <c r="S292" s="39">
        <v>5</v>
      </c>
      <c r="T292" s="3">
        <v>9</v>
      </c>
      <c r="U292" s="3"/>
      <c r="V292" s="3">
        <v>0</v>
      </c>
      <c r="W292" s="3">
        <v>0</v>
      </c>
      <c r="X292" s="3">
        <v>0</v>
      </c>
      <c r="Y292" s="3">
        <v>0</v>
      </c>
      <c r="Z292" s="3">
        <v>53</v>
      </c>
      <c r="AA292" s="3">
        <v>49</v>
      </c>
      <c r="AB292" s="2">
        <f>SUM(Z292:AA292)</f>
        <v>102</v>
      </c>
      <c r="AC292" s="3">
        <v>9348584542</v>
      </c>
      <c r="AD292" s="3">
        <v>8280438479</v>
      </c>
      <c r="AE292" s="61">
        <v>45974</v>
      </c>
      <c r="AF292" s="21" t="s">
        <v>62</v>
      </c>
      <c r="AG292" s="1"/>
    </row>
    <row r="293" spans="1:33" ht="39.950000000000003" customHeight="1">
      <c r="A293" s="25">
        <v>16</v>
      </c>
      <c r="B293" s="74" t="s">
        <v>141</v>
      </c>
      <c r="C293" s="3" t="s">
        <v>140</v>
      </c>
      <c r="D293" s="3" t="s">
        <v>50</v>
      </c>
      <c r="E293" s="3">
        <v>21011008501</v>
      </c>
      <c r="F293" s="3" t="s">
        <v>115</v>
      </c>
      <c r="G293" s="39">
        <v>18</v>
      </c>
      <c r="H293" s="2" t="s">
        <v>60</v>
      </c>
      <c r="I293" s="2" t="s">
        <v>60</v>
      </c>
      <c r="J293" s="40" t="s">
        <v>60</v>
      </c>
      <c r="K293" s="2" t="s">
        <v>60</v>
      </c>
      <c r="L293" s="2" t="s">
        <v>60</v>
      </c>
      <c r="M293" s="41">
        <v>0</v>
      </c>
      <c r="N293" s="3">
        <v>23</v>
      </c>
      <c r="O293" s="3">
        <v>23</v>
      </c>
      <c r="P293" s="3">
        <v>21</v>
      </c>
      <c r="Q293" s="3">
        <v>24</v>
      </c>
      <c r="R293" s="3">
        <v>27</v>
      </c>
      <c r="S293" s="39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57</v>
      </c>
      <c r="AA293" s="3">
        <v>61</v>
      </c>
      <c r="AB293" s="2">
        <f>SUM(Z293:AA293)</f>
        <v>118</v>
      </c>
      <c r="AC293" s="63" t="s">
        <v>216</v>
      </c>
      <c r="AD293" s="5">
        <v>82804388477</v>
      </c>
      <c r="AE293" s="61">
        <v>45975</v>
      </c>
      <c r="AF293" s="21" t="s">
        <v>59</v>
      </c>
    </row>
    <row r="294" spans="1:33" ht="39.950000000000003" customHeight="1">
      <c r="A294" s="25">
        <v>17</v>
      </c>
      <c r="B294" s="74" t="s">
        <v>143</v>
      </c>
      <c r="C294" s="3" t="s">
        <v>142</v>
      </c>
      <c r="D294" s="3" t="s">
        <v>50</v>
      </c>
      <c r="E294" s="3">
        <v>21011008502</v>
      </c>
      <c r="F294" s="3" t="s">
        <v>112</v>
      </c>
      <c r="G294" s="39">
        <v>18</v>
      </c>
      <c r="H294" s="2" t="s">
        <v>60</v>
      </c>
      <c r="I294" s="2" t="s">
        <v>60</v>
      </c>
      <c r="J294" s="40" t="s">
        <v>60</v>
      </c>
      <c r="K294" s="2" t="s">
        <v>60</v>
      </c>
      <c r="L294" s="2" t="s">
        <v>60</v>
      </c>
      <c r="M294" s="41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9">
        <v>0</v>
      </c>
      <c r="T294" s="3">
        <v>0</v>
      </c>
      <c r="U294" s="3">
        <v>0</v>
      </c>
      <c r="V294" s="3">
        <v>78</v>
      </c>
      <c r="W294" s="3">
        <v>72</v>
      </c>
      <c r="X294" s="3">
        <v>0</v>
      </c>
      <c r="Y294" s="3">
        <v>0</v>
      </c>
      <c r="Z294" s="3">
        <v>68</v>
      </c>
      <c r="AA294" s="3">
        <v>82</v>
      </c>
      <c r="AB294" s="2">
        <f>SUM(Z294:AA294)</f>
        <v>150</v>
      </c>
      <c r="AC294" s="63" t="s">
        <v>216</v>
      </c>
      <c r="AD294" s="5">
        <v>82804388477</v>
      </c>
      <c r="AE294" s="61">
        <v>45976</v>
      </c>
      <c r="AF294" s="21" t="s">
        <v>55</v>
      </c>
      <c r="AG294" s="1"/>
    </row>
    <row r="295" spans="1:33" ht="39.950000000000003" customHeight="1">
      <c r="A295" s="25">
        <v>18</v>
      </c>
      <c r="B295" s="122" t="s">
        <v>77</v>
      </c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  <c r="AE295" s="61">
        <v>45977</v>
      </c>
      <c r="AF295" s="21" t="s">
        <v>70</v>
      </c>
      <c r="AG295" s="1"/>
    </row>
    <row r="296" spans="1:33" ht="39.950000000000003" customHeight="1">
      <c r="A296" s="25">
        <v>19</v>
      </c>
      <c r="B296" s="74" t="s">
        <v>146</v>
      </c>
      <c r="C296" s="3" t="s">
        <v>145</v>
      </c>
      <c r="D296" s="3" t="s">
        <v>50</v>
      </c>
      <c r="E296" s="3">
        <v>21011008502</v>
      </c>
      <c r="F296" s="3" t="s">
        <v>112</v>
      </c>
      <c r="G296" s="39">
        <v>18</v>
      </c>
      <c r="H296" s="2" t="s">
        <v>60</v>
      </c>
      <c r="I296" s="2" t="s">
        <v>60</v>
      </c>
      <c r="J296" s="40" t="s">
        <v>60</v>
      </c>
      <c r="K296" s="2" t="s">
        <v>60</v>
      </c>
      <c r="L296" s="2" t="s">
        <v>60</v>
      </c>
      <c r="M296" s="41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9">
        <v>35</v>
      </c>
      <c r="T296" s="3">
        <v>30</v>
      </c>
      <c r="U296" s="3">
        <v>45</v>
      </c>
      <c r="V296" s="3">
        <v>0</v>
      </c>
      <c r="W296" s="3">
        <v>0</v>
      </c>
      <c r="X296" s="3">
        <v>0</v>
      </c>
      <c r="Y296" s="3">
        <v>0</v>
      </c>
      <c r="Z296" s="3">
        <v>57</v>
      </c>
      <c r="AA296" s="3">
        <v>61</v>
      </c>
      <c r="AB296" s="2">
        <v>110</v>
      </c>
      <c r="AC296" s="63" t="s">
        <v>216</v>
      </c>
      <c r="AD296" s="5">
        <v>82804388477</v>
      </c>
      <c r="AE296" s="61">
        <v>45978</v>
      </c>
      <c r="AF296" s="21" t="s">
        <v>56</v>
      </c>
      <c r="AG296" s="1"/>
    </row>
    <row r="297" spans="1:33" ht="39.950000000000003" customHeight="1">
      <c r="A297" s="25">
        <v>20</v>
      </c>
      <c r="B297" s="199" t="s">
        <v>53</v>
      </c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  <c r="T297" s="199"/>
      <c r="U297" s="199"/>
      <c r="V297" s="199"/>
      <c r="W297" s="199"/>
      <c r="X297" s="199"/>
      <c r="Y297" s="199"/>
      <c r="Z297" s="199"/>
      <c r="AA297" s="199"/>
      <c r="AB297" s="199"/>
      <c r="AC297" s="199"/>
      <c r="AD297" s="199"/>
      <c r="AE297" s="61">
        <v>45979</v>
      </c>
      <c r="AF297" s="21" t="s">
        <v>57</v>
      </c>
      <c r="AG297" s="1"/>
    </row>
    <row r="298" spans="1:33" ht="39.950000000000003" customHeight="1">
      <c r="A298" s="25">
        <v>21</v>
      </c>
      <c r="B298" s="74" t="s">
        <v>134</v>
      </c>
      <c r="C298" s="3" t="s">
        <v>133</v>
      </c>
      <c r="D298" s="3" t="s">
        <v>113</v>
      </c>
      <c r="E298" s="3">
        <v>21011012351</v>
      </c>
      <c r="F298" s="3" t="s">
        <v>112</v>
      </c>
      <c r="G298" s="39">
        <v>23</v>
      </c>
      <c r="H298" s="2" t="s">
        <v>60</v>
      </c>
      <c r="I298" s="2" t="s">
        <v>60</v>
      </c>
      <c r="J298" s="40" t="s">
        <v>60</v>
      </c>
      <c r="K298" s="2" t="s">
        <v>60</v>
      </c>
      <c r="L298" s="2" t="s">
        <v>60</v>
      </c>
      <c r="M298" s="41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9">
        <v>0</v>
      </c>
      <c r="T298" s="3">
        <v>0</v>
      </c>
      <c r="U298" s="3">
        <v>0</v>
      </c>
      <c r="V298" s="3">
        <v>39</v>
      </c>
      <c r="W298" s="3">
        <v>51</v>
      </c>
      <c r="X298" s="3">
        <v>0</v>
      </c>
      <c r="Y298" s="3">
        <v>0</v>
      </c>
      <c r="Z298" s="3">
        <v>42</v>
      </c>
      <c r="AA298" s="3">
        <v>48</v>
      </c>
      <c r="AB298" s="3">
        <f>SUM(Z298:AA298)</f>
        <v>90</v>
      </c>
      <c r="AC298" s="3">
        <v>9938690599</v>
      </c>
      <c r="AD298" s="3">
        <v>8280438479</v>
      </c>
      <c r="AE298" s="61">
        <v>45980</v>
      </c>
      <c r="AF298" s="21" t="s">
        <v>58</v>
      </c>
    </row>
    <row r="299" spans="1:33" ht="39.950000000000003" customHeight="1">
      <c r="A299" s="25">
        <v>22</v>
      </c>
      <c r="B299" s="74" t="s">
        <v>114</v>
      </c>
      <c r="C299" s="3" t="s">
        <v>50</v>
      </c>
      <c r="D299" s="3" t="s">
        <v>113</v>
      </c>
      <c r="E299" s="3">
        <v>2101101012501</v>
      </c>
      <c r="F299" s="3" t="s">
        <v>112</v>
      </c>
      <c r="G299" s="39">
        <v>28</v>
      </c>
      <c r="H299" s="2" t="s">
        <v>60</v>
      </c>
      <c r="I299" s="2" t="s">
        <v>60</v>
      </c>
      <c r="J299" s="40" t="s">
        <v>60</v>
      </c>
      <c r="K299" s="2" t="s">
        <v>60</v>
      </c>
      <c r="L299" s="2" t="s">
        <v>60</v>
      </c>
      <c r="M299" s="47">
        <v>0</v>
      </c>
      <c r="N299" s="3">
        <v>12</v>
      </c>
      <c r="O299" s="3">
        <v>15</v>
      </c>
      <c r="P299" s="3">
        <v>11</v>
      </c>
      <c r="Q299" s="3">
        <v>12</v>
      </c>
      <c r="R299" s="3">
        <v>10</v>
      </c>
      <c r="S299" s="39">
        <v>10</v>
      </c>
      <c r="T299" s="3">
        <v>9</v>
      </c>
      <c r="U299" s="3">
        <v>11</v>
      </c>
      <c r="V299" s="3">
        <v>0</v>
      </c>
      <c r="W299" s="3">
        <v>0</v>
      </c>
      <c r="X299" s="3">
        <v>0</v>
      </c>
      <c r="Y299" s="3">
        <v>0</v>
      </c>
      <c r="Z299" s="2">
        <v>48</v>
      </c>
      <c r="AA299" s="2">
        <v>42</v>
      </c>
      <c r="AB299" s="2">
        <f>SUM(Z299:AA299)</f>
        <v>90</v>
      </c>
      <c r="AC299" s="3">
        <v>9937268200</v>
      </c>
      <c r="AD299" s="3">
        <v>8280438488</v>
      </c>
      <c r="AE299" s="61">
        <v>45981</v>
      </c>
      <c r="AF299" s="21" t="s">
        <v>62</v>
      </c>
    </row>
    <row r="300" spans="1:33" ht="39.950000000000003" customHeight="1">
      <c r="A300" s="25">
        <v>23</v>
      </c>
      <c r="B300" s="73" t="s">
        <v>54</v>
      </c>
      <c r="C300" s="2" t="s">
        <v>51</v>
      </c>
      <c r="D300" s="2" t="s">
        <v>51</v>
      </c>
      <c r="E300" s="7">
        <v>21370120723</v>
      </c>
      <c r="F300" s="2" t="s">
        <v>112</v>
      </c>
      <c r="G300" s="39">
        <v>28</v>
      </c>
      <c r="H300" s="2">
        <v>13</v>
      </c>
      <c r="I300" s="2">
        <v>8</v>
      </c>
      <c r="J300" s="40">
        <f t="shared" ref="J300" si="11">SUM(H300:I300)</f>
        <v>21</v>
      </c>
      <c r="K300" s="2">
        <v>11</v>
      </c>
      <c r="L300" s="2">
        <v>22</v>
      </c>
      <c r="M300" s="41">
        <v>33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39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4">
        <v>34</v>
      </c>
      <c r="AA300" s="2">
        <v>30</v>
      </c>
      <c r="AB300" s="2">
        <f>SUM(Z300:AA300)</f>
        <v>64</v>
      </c>
      <c r="AC300" s="2">
        <v>7894669262</v>
      </c>
      <c r="AD300" s="4">
        <v>8280438487</v>
      </c>
      <c r="AE300" s="61">
        <v>45982</v>
      </c>
      <c r="AF300" s="21" t="s">
        <v>59</v>
      </c>
      <c r="AG300" s="1"/>
    </row>
    <row r="301" spans="1:33" ht="39.950000000000003" customHeight="1">
      <c r="A301" s="25">
        <v>24</v>
      </c>
      <c r="B301" s="73" t="s">
        <v>182</v>
      </c>
      <c r="C301" s="3" t="s">
        <v>210</v>
      </c>
      <c r="D301" s="3" t="s">
        <v>51</v>
      </c>
      <c r="E301" s="7">
        <v>21370120722</v>
      </c>
      <c r="F301" s="3" t="s">
        <v>60</v>
      </c>
      <c r="G301" s="39">
        <v>25</v>
      </c>
      <c r="H301" s="3">
        <v>15</v>
      </c>
      <c r="I301" s="3">
        <v>13</v>
      </c>
      <c r="J301" s="40">
        <f>SUM(H301:I301)</f>
        <v>28</v>
      </c>
      <c r="K301" s="3">
        <v>24</v>
      </c>
      <c r="L301" s="3">
        <v>13</v>
      </c>
      <c r="M301" s="41">
        <f>SUM(K301:L301)</f>
        <v>37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9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5">
        <v>39</v>
      </c>
      <c r="AA301" s="3">
        <v>36</v>
      </c>
      <c r="AB301" s="2">
        <f>SUM(Z301:AA301)</f>
        <v>75</v>
      </c>
      <c r="AC301" s="3">
        <v>9668846180</v>
      </c>
      <c r="AD301" s="2">
        <v>8280438497</v>
      </c>
      <c r="AE301" s="62">
        <v>45983</v>
      </c>
      <c r="AF301" s="64" t="s">
        <v>55</v>
      </c>
    </row>
    <row r="302" spans="1:33" ht="39.950000000000003" customHeight="1">
      <c r="A302" s="25">
        <v>25</v>
      </c>
      <c r="B302" s="122" t="s">
        <v>77</v>
      </c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2"/>
      <c r="AC302" s="122"/>
      <c r="AD302" s="122"/>
      <c r="AE302" s="61">
        <v>45984</v>
      </c>
      <c r="AF302" s="21" t="s">
        <v>70</v>
      </c>
    </row>
    <row r="303" spans="1:33" ht="39.950000000000003" customHeight="1">
      <c r="A303" s="25">
        <v>26</v>
      </c>
      <c r="B303" s="73" t="s">
        <v>182</v>
      </c>
      <c r="C303" s="3" t="s">
        <v>212</v>
      </c>
      <c r="D303" s="3" t="s">
        <v>51</v>
      </c>
      <c r="E303" s="7">
        <v>21370120721</v>
      </c>
      <c r="F303" s="3" t="s">
        <v>60</v>
      </c>
      <c r="G303" s="39">
        <v>23</v>
      </c>
      <c r="H303" s="2">
        <v>12</v>
      </c>
      <c r="I303" s="2">
        <v>10</v>
      </c>
      <c r="J303" s="40">
        <f>SUM(H303:I303)</f>
        <v>22</v>
      </c>
      <c r="K303" s="2">
        <v>14</v>
      </c>
      <c r="L303" s="2">
        <v>10</v>
      </c>
      <c r="M303" s="41">
        <v>15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9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5">
        <v>28</v>
      </c>
      <c r="AA303" s="3">
        <v>20</v>
      </c>
      <c r="AB303" s="2">
        <f>SUM(Z303:AA303)</f>
        <v>48</v>
      </c>
      <c r="AC303" s="3">
        <v>7683904094</v>
      </c>
      <c r="AD303" s="2">
        <v>8280438497</v>
      </c>
      <c r="AE303" s="106">
        <v>45985</v>
      </c>
      <c r="AF303" s="112" t="s">
        <v>56</v>
      </c>
    </row>
    <row r="304" spans="1:33" ht="39.950000000000003" customHeight="1">
      <c r="A304" s="25">
        <v>27</v>
      </c>
      <c r="B304" s="73" t="s">
        <v>182</v>
      </c>
      <c r="C304" s="3" t="s">
        <v>213</v>
      </c>
      <c r="D304" s="3" t="s">
        <v>51</v>
      </c>
      <c r="E304" s="3" t="s">
        <v>60</v>
      </c>
      <c r="F304" s="3" t="s">
        <v>60</v>
      </c>
      <c r="G304" s="39">
        <v>25</v>
      </c>
      <c r="H304" s="3">
        <v>7</v>
      </c>
      <c r="I304" s="3">
        <v>10</v>
      </c>
      <c r="J304" s="40">
        <f>SUM(H304:I304)</f>
        <v>17</v>
      </c>
      <c r="K304" s="3">
        <v>6</v>
      </c>
      <c r="L304" s="3">
        <v>10</v>
      </c>
      <c r="M304" s="41">
        <f>SUM(K304:L304)</f>
        <v>16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9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5">
        <v>13</v>
      </c>
      <c r="AA304" s="3">
        <v>20</v>
      </c>
      <c r="AB304" s="2">
        <f>SUM(Z304:AA304)</f>
        <v>33</v>
      </c>
      <c r="AC304" s="3">
        <v>9777332900</v>
      </c>
      <c r="AD304" s="2">
        <v>8280438497</v>
      </c>
      <c r="AE304" s="107"/>
      <c r="AF304" s="113"/>
    </row>
    <row r="305" spans="1:32" ht="39.950000000000003" customHeight="1">
      <c r="A305" s="25">
        <v>28</v>
      </c>
      <c r="B305" s="124" t="s">
        <v>53</v>
      </c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61">
        <v>45986</v>
      </c>
      <c r="AF305" s="21" t="s">
        <v>57</v>
      </c>
    </row>
    <row r="306" spans="1:32" ht="39.950000000000003" customHeight="1">
      <c r="A306" s="25">
        <v>29</v>
      </c>
      <c r="B306" s="74" t="s">
        <v>136</v>
      </c>
      <c r="C306" s="5" t="s">
        <v>49</v>
      </c>
      <c r="D306" s="5" t="s">
        <v>137</v>
      </c>
      <c r="E306" s="2" t="s">
        <v>60</v>
      </c>
      <c r="F306" s="5" t="s">
        <v>112</v>
      </c>
      <c r="G306" s="46">
        <v>12</v>
      </c>
      <c r="H306" s="2" t="s">
        <v>60</v>
      </c>
      <c r="I306" s="2" t="s">
        <v>60</v>
      </c>
      <c r="J306" s="40" t="s">
        <v>60</v>
      </c>
      <c r="K306" s="2" t="s">
        <v>60</v>
      </c>
      <c r="L306" s="2" t="s">
        <v>60</v>
      </c>
      <c r="M306" s="47">
        <v>0</v>
      </c>
      <c r="N306" s="5">
        <v>17</v>
      </c>
      <c r="O306" s="5">
        <v>15</v>
      </c>
      <c r="P306" s="5">
        <v>20</v>
      </c>
      <c r="Q306" s="5">
        <v>17</v>
      </c>
      <c r="R306" s="5">
        <v>20</v>
      </c>
      <c r="S306" s="46">
        <v>0</v>
      </c>
      <c r="T306" s="5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5">
        <v>52</v>
      </c>
      <c r="AA306" s="2">
        <v>37</v>
      </c>
      <c r="AB306" s="3">
        <f>SUM(Z306:AA306)</f>
        <v>89</v>
      </c>
      <c r="AC306" s="5"/>
      <c r="AD306" s="3">
        <v>8280438497</v>
      </c>
      <c r="AE306" s="106">
        <v>45987</v>
      </c>
      <c r="AF306" s="112" t="s">
        <v>58</v>
      </c>
    </row>
    <row r="307" spans="1:32" ht="39.950000000000003" customHeight="1">
      <c r="A307" s="25">
        <v>30</v>
      </c>
      <c r="B307" s="74" t="s">
        <v>136</v>
      </c>
      <c r="C307" s="3" t="s">
        <v>156</v>
      </c>
      <c r="D307" s="3" t="s">
        <v>113</v>
      </c>
      <c r="E307" s="2" t="s">
        <v>60</v>
      </c>
      <c r="F307" s="3" t="s">
        <v>112</v>
      </c>
      <c r="G307" s="39">
        <v>12</v>
      </c>
      <c r="H307" s="2" t="s">
        <v>60</v>
      </c>
      <c r="I307" s="2" t="s">
        <v>60</v>
      </c>
      <c r="J307" s="40" t="s">
        <v>60</v>
      </c>
      <c r="K307" s="2" t="s">
        <v>60</v>
      </c>
      <c r="L307" s="2" t="s">
        <v>60</v>
      </c>
      <c r="M307" s="41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9">
        <v>0</v>
      </c>
      <c r="T307" s="3">
        <v>38</v>
      </c>
      <c r="U307" s="3">
        <v>20</v>
      </c>
      <c r="V307" s="3">
        <v>0</v>
      </c>
      <c r="W307" s="3">
        <v>0</v>
      </c>
      <c r="X307" s="3">
        <v>0</v>
      </c>
      <c r="Y307" s="3">
        <v>0</v>
      </c>
      <c r="Z307" s="5">
        <v>23</v>
      </c>
      <c r="AA307" s="3">
        <v>35</v>
      </c>
      <c r="AB307" s="3">
        <f>SUM(Z307:AA307)</f>
        <v>58</v>
      </c>
      <c r="AC307" s="2">
        <v>9178490942</v>
      </c>
      <c r="AD307" s="3">
        <v>8280438497</v>
      </c>
      <c r="AE307" s="107"/>
      <c r="AF307" s="113"/>
    </row>
    <row r="308" spans="1:32" ht="39.950000000000003" customHeight="1">
      <c r="A308" s="25">
        <v>31</v>
      </c>
      <c r="B308" s="74" t="s">
        <v>111</v>
      </c>
      <c r="C308" s="3" t="s">
        <v>80</v>
      </c>
      <c r="D308" s="3" t="s">
        <v>51</v>
      </c>
      <c r="E308" s="7">
        <v>21370120701</v>
      </c>
      <c r="F308" s="3" t="s">
        <v>60</v>
      </c>
      <c r="G308" s="46">
        <v>18</v>
      </c>
      <c r="H308" s="5">
        <v>7</v>
      </c>
      <c r="I308" s="5">
        <v>7</v>
      </c>
      <c r="J308" s="40">
        <f>SUM(H308:I308)</f>
        <v>14</v>
      </c>
      <c r="K308" s="5">
        <v>18</v>
      </c>
      <c r="L308" s="5">
        <v>17</v>
      </c>
      <c r="M308" s="47">
        <v>35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46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25</v>
      </c>
      <c r="AA308" s="3">
        <v>35</v>
      </c>
      <c r="AB308" s="3">
        <f>SUM(Z308:AA308)</f>
        <v>60</v>
      </c>
      <c r="AC308" s="3">
        <v>7077325348</v>
      </c>
      <c r="AD308" s="2">
        <v>8018630624</v>
      </c>
      <c r="AE308" s="61">
        <v>45988</v>
      </c>
      <c r="AF308" s="21" t="s">
        <v>62</v>
      </c>
    </row>
    <row r="309" spans="1:32" ht="39.950000000000003" customHeight="1">
      <c r="A309" s="25">
        <v>32</v>
      </c>
      <c r="B309" s="74" t="s">
        <v>111</v>
      </c>
      <c r="C309" s="3" t="s">
        <v>75</v>
      </c>
      <c r="D309" s="3" t="s">
        <v>51</v>
      </c>
      <c r="E309" s="7">
        <v>21370120702</v>
      </c>
      <c r="F309" s="3" t="s">
        <v>60</v>
      </c>
      <c r="G309" s="46">
        <v>18</v>
      </c>
      <c r="H309" s="5">
        <v>18</v>
      </c>
      <c r="I309" s="5">
        <v>11</v>
      </c>
      <c r="J309" s="40">
        <f>SUM(H309:I309)</f>
        <v>29</v>
      </c>
      <c r="K309" s="5">
        <v>7</v>
      </c>
      <c r="L309" s="5">
        <v>8</v>
      </c>
      <c r="M309" s="47">
        <v>15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46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26</v>
      </c>
      <c r="AA309" s="3">
        <v>16</v>
      </c>
      <c r="AB309" s="3">
        <f>SUM(Z309:AA309)</f>
        <v>42</v>
      </c>
      <c r="AC309" s="2">
        <v>7978549510</v>
      </c>
      <c r="AD309" s="2">
        <v>8018630624</v>
      </c>
      <c r="AE309" s="61">
        <v>45989</v>
      </c>
      <c r="AF309" s="21" t="s">
        <v>59</v>
      </c>
    </row>
    <row r="310" spans="1:32" ht="39.950000000000003" customHeight="1">
      <c r="A310" s="25">
        <v>33</v>
      </c>
      <c r="B310" s="73" t="s">
        <v>188</v>
      </c>
      <c r="C310" s="2" t="s">
        <v>218</v>
      </c>
      <c r="D310" s="2" t="s">
        <v>50</v>
      </c>
      <c r="E310" s="2" t="s">
        <v>60</v>
      </c>
      <c r="F310" s="3" t="s">
        <v>112</v>
      </c>
      <c r="G310" s="39">
        <v>18</v>
      </c>
      <c r="H310" s="2" t="s">
        <v>60</v>
      </c>
      <c r="I310" s="2" t="s">
        <v>60</v>
      </c>
      <c r="J310" s="40" t="s">
        <v>60</v>
      </c>
      <c r="K310" s="2" t="s">
        <v>60</v>
      </c>
      <c r="L310" s="2" t="s">
        <v>60</v>
      </c>
      <c r="M310" s="41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9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2">
        <v>82</v>
      </c>
      <c r="AA310" s="2">
        <v>51</v>
      </c>
      <c r="AB310" s="3">
        <f>SUM(Z310:AA310)</f>
        <v>133</v>
      </c>
      <c r="AC310" s="49">
        <v>9556605719</v>
      </c>
      <c r="AD310" s="2">
        <v>8018630624</v>
      </c>
      <c r="AE310" s="61">
        <v>45990</v>
      </c>
      <c r="AF310" s="21" t="s">
        <v>55</v>
      </c>
    </row>
    <row r="311" spans="1:32" ht="39.950000000000003" customHeight="1">
      <c r="A311" s="25">
        <v>33</v>
      </c>
      <c r="B311" s="122" t="s">
        <v>77</v>
      </c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2"/>
      <c r="AC311" s="122"/>
      <c r="AD311" s="122"/>
      <c r="AE311" s="61">
        <v>45991</v>
      </c>
      <c r="AF311" s="21" t="s">
        <v>70</v>
      </c>
    </row>
    <row r="312" spans="1:32" ht="50.1" customHeight="1">
      <c r="A312" s="162" t="s">
        <v>252</v>
      </c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  <c r="AA312" s="162"/>
      <c r="AB312" s="162"/>
      <c r="AC312" s="162"/>
      <c r="AD312" s="162"/>
      <c r="AE312" s="162"/>
      <c r="AF312" s="162"/>
    </row>
    <row r="313" spans="1:32" ht="32.450000000000003" customHeight="1">
      <c r="A313" s="131" t="s">
        <v>19</v>
      </c>
      <c r="B313" s="151" t="s">
        <v>20</v>
      </c>
      <c r="C313" s="131" t="s">
        <v>21</v>
      </c>
      <c r="D313" s="131" t="s">
        <v>22</v>
      </c>
      <c r="E313" s="131" t="s">
        <v>24</v>
      </c>
      <c r="F313" s="131" t="s">
        <v>186</v>
      </c>
      <c r="G313" s="131" t="s">
        <v>192</v>
      </c>
      <c r="H313" s="132" t="s">
        <v>205</v>
      </c>
      <c r="I313" s="132"/>
      <c r="J313" s="132"/>
      <c r="K313" s="132" t="s">
        <v>206</v>
      </c>
      <c r="L313" s="132"/>
      <c r="M313" s="132"/>
      <c r="N313" s="131" t="s">
        <v>44</v>
      </c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 t="s">
        <v>38</v>
      </c>
      <c r="AA313" s="131"/>
      <c r="AB313" s="131"/>
      <c r="AC313" s="132" t="s">
        <v>39</v>
      </c>
      <c r="AD313" s="131" t="s">
        <v>40</v>
      </c>
      <c r="AE313" s="133" t="s">
        <v>41</v>
      </c>
      <c r="AF313" s="133" t="s">
        <v>42</v>
      </c>
    </row>
    <row r="314" spans="1:32" ht="32.450000000000003" customHeight="1">
      <c r="A314" s="131"/>
      <c r="B314" s="151"/>
      <c r="C314" s="131"/>
      <c r="D314" s="131"/>
      <c r="E314" s="131"/>
      <c r="F314" s="131"/>
      <c r="G314" s="131"/>
      <c r="H314" s="36" t="s">
        <v>207</v>
      </c>
      <c r="I314" s="36" t="s">
        <v>208</v>
      </c>
      <c r="J314" s="14" t="s">
        <v>209</v>
      </c>
      <c r="K314" s="36" t="s">
        <v>207</v>
      </c>
      <c r="L314" s="36" t="s">
        <v>208</v>
      </c>
      <c r="M314" s="13" t="s">
        <v>209</v>
      </c>
      <c r="N314" s="9" t="s">
        <v>26</v>
      </c>
      <c r="O314" s="9" t="s">
        <v>27</v>
      </c>
      <c r="P314" s="9" t="s">
        <v>28</v>
      </c>
      <c r="Q314" s="9" t="s">
        <v>29</v>
      </c>
      <c r="R314" s="9" t="s">
        <v>30</v>
      </c>
      <c r="S314" s="34" t="s">
        <v>31</v>
      </c>
      <c r="T314" s="9" t="s">
        <v>32</v>
      </c>
      <c r="U314" s="9" t="s">
        <v>33</v>
      </c>
      <c r="V314" s="9" t="s">
        <v>34</v>
      </c>
      <c r="W314" s="9" t="s">
        <v>35</v>
      </c>
      <c r="X314" s="9" t="s">
        <v>36</v>
      </c>
      <c r="Y314" s="9" t="s">
        <v>37</v>
      </c>
      <c r="Z314" s="9" t="s">
        <v>1</v>
      </c>
      <c r="AA314" s="36" t="s">
        <v>2</v>
      </c>
      <c r="AB314" s="36" t="s">
        <v>0</v>
      </c>
      <c r="AC314" s="132"/>
      <c r="AD314" s="131"/>
      <c r="AE314" s="133"/>
      <c r="AF314" s="133"/>
    </row>
    <row r="315" spans="1:32" ht="35.450000000000003" customHeight="1">
      <c r="A315" s="10">
        <v>1</v>
      </c>
      <c r="B315" s="74" t="s">
        <v>120</v>
      </c>
      <c r="C315" s="2" t="s">
        <v>80</v>
      </c>
      <c r="D315" s="3" t="s">
        <v>51</v>
      </c>
      <c r="E315" s="7">
        <v>21370120706</v>
      </c>
      <c r="F315" s="5" t="s">
        <v>60</v>
      </c>
      <c r="G315" s="46">
        <v>12</v>
      </c>
      <c r="H315" s="5">
        <v>15</v>
      </c>
      <c r="I315" s="5">
        <v>17</v>
      </c>
      <c r="J315" s="40">
        <f>SUM(H315:I315)</f>
        <v>32</v>
      </c>
      <c r="K315" s="5">
        <v>12</v>
      </c>
      <c r="L315" s="5">
        <v>10</v>
      </c>
      <c r="M315" s="41">
        <v>21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9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5">
        <v>25</v>
      </c>
      <c r="AA315" s="3">
        <v>27</v>
      </c>
      <c r="AB315" s="3">
        <f t="shared" ref="AB315" si="12">SUM(Z315:AA315)</f>
        <v>52</v>
      </c>
      <c r="AC315" s="4">
        <v>9178492382</v>
      </c>
      <c r="AD315" s="2">
        <v>9777971056</v>
      </c>
      <c r="AE315" s="104">
        <v>45992</v>
      </c>
      <c r="AF315" s="110" t="s">
        <v>56</v>
      </c>
    </row>
    <row r="316" spans="1:32" ht="35.450000000000003" customHeight="1">
      <c r="A316" s="12">
        <v>2</v>
      </c>
      <c r="B316" s="74" t="s">
        <v>120</v>
      </c>
      <c r="C316" s="2" t="s">
        <v>119</v>
      </c>
      <c r="D316" s="3" t="s">
        <v>51</v>
      </c>
      <c r="E316" s="7">
        <v>21370120708</v>
      </c>
      <c r="F316" s="3" t="s">
        <v>60</v>
      </c>
      <c r="G316" s="39">
        <v>12</v>
      </c>
      <c r="H316" s="3">
        <v>8</v>
      </c>
      <c r="I316" s="3">
        <v>13</v>
      </c>
      <c r="J316" s="40">
        <f>SUM(H316:I316)</f>
        <v>21</v>
      </c>
      <c r="K316" s="3">
        <v>11</v>
      </c>
      <c r="L316" s="3">
        <v>12</v>
      </c>
      <c r="M316" s="41">
        <v>23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9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5">
        <v>19</v>
      </c>
      <c r="AA316" s="3">
        <v>25</v>
      </c>
      <c r="AB316" s="3">
        <f>SUM(Z316:AA316)</f>
        <v>44</v>
      </c>
      <c r="AC316" s="2">
        <v>9937101132</v>
      </c>
      <c r="AD316" s="2">
        <v>8280843478</v>
      </c>
      <c r="AE316" s="105"/>
      <c r="AF316" s="111"/>
    </row>
    <row r="317" spans="1:32" ht="35.450000000000003" customHeight="1">
      <c r="A317" s="12">
        <v>3</v>
      </c>
      <c r="B317" s="121" t="s">
        <v>53</v>
      </c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  <c r="AA317" s="124"/>
      <c r="AB317" s="124"/>
      <c r="AC317" s="124"/>
      <c r="AD317" s="124"/>
      <c r="AE317" s="65">
        <v>45993</v>
      </c>
      <c r="AF317" s="66" t="s">
        <v>57</v>
      </c>
    </row>
    <row r="318" spans="1:32" ht="35.450000000000003" customHeight="1">
      <c r="A318" s="10">
        <v>4</v>
      </c>
      <c r="B318" s="74" t="s">
        <v>120</v>
      </c>
      <c r="C318" s="3" t="s">
        <v>75</v>
      </c>
      <c r="D318" s="3" t="s">
        <v>51</v>
      </c>
      <c r="E318" s="7">
        <v>21370120707</v>
      </c>
      <c r="F318" s="3" t="s">
        <v>60</v>
      </c>
      <c r="G318" s="39">
        <v>12</v>
      </c>
      <c r="H318" s="3">
        <v>20</v>
      </c>
      <c r="I318" s="3">
        <v>14</v>
      </c>
      <c r="J318" s="40">
        <f>SUM(H318:I318)</f>
        <v>34</v>
      </c>
      <c r="K318" s="3">
        <v>11</v>
      </c>
      <c r="L318" s="3">
        <v>11</v>
      </c>
      <c r="M318" s="41">
        <v>20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9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5">
        <v>31</v>
      </c>
      <c r="AA318" s="3">
        <v>25</v>
      </c>
      <c r="AB318" s="3">
        <f>SUM(Z318:AA318)</f>
        <v>56</v>
      </c>
      <c r="AC318" s="2">
        <v>9178522213</v>
      </c>
      <c r="AD318" s="3">
        <v>8280438480</v>
      </c>
      <c r="AE318" s="65">
        <v>45994</v>
      </c>
      <c r="AF318" s="66" t="s">
        <v>58</v>
      </c>
    </row>
    <row r="319" spans="1:32" ht="35.450000000000003" customHeight="1">
      <c r="A319" s="12">
        <v>5</v>
      </c>
      <c r="B319" s="118" t="s">
        <v>229</v>
      </c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65">
        <v>45995</v>
      </c>
      <c r="AF319" s="66" t="s">
        <v>62</v>
      </c>
    </row>
    <row r="320" spans="1:32" ht="35.450000000000003" customHeight="1">
      <c r="A320" s="12">
        <v>6</v>
      </c>
      <c r="B320" s="74" t="s">
        <v>155</v>
      </c>
      <c r="C320" s="3" t="s">
        <v>49</v>
      </c>
      <c r="D320" s="3" t="s">
        <v>50</v>
      </c>
      <c r="E320" s="3">
        <v>21011012901</v>
      </c>
      <c r="F320" s="3" t="s">
        <v>112</v>
      </c>
      <c r="G320" s="39">
        <v>5</v>
      </c>
      <c r="H320" s="3" t="s">
        <v>60</v>
      </c>
      <c r="I320" s="3" t="s">
        <v>60</v>
      </c>
      <c r="J320" s="40" t="s">
        <v>60</v>
      </c>
      <c r="K320" s="3" t="s">
        <v>60</v>
      </c>
      <c r="L320" s="3" t="s">
        <v>60</v>
      </c>
      <c r="M320" s="41" t="s">
        <v>60</v>
      </c>
      <c r="N320" s="3">
        <v>15</v>
      </c>
      <c r="O320" s="3">
        <v>16</v>
      </c>
      <c r="P320" s="3">
        <v>17</v>
      </c>
      <c r="Q320" s="3">
        <v>14</v>
      </c>
      <c r="R320" s="3">
        <v>16</v>
      </c>
      <c r="S320" s="39">
        <v>14</v>
      </c>
      <c r="T320" s="3">
        <v>17</v>
      </c>
      <c r="U320" s="3">
        <v>16</v>
      </c>
      <c r="V320" s="3">
        <v>0</v>
      </c>
      <c r="W320" s="3">
        <v>0</v>
      </c>
      <c r="X320" s="3">
        <v>0</v>
      </c>
      <c r="Y320" s="3">
        <v>0</v>
      </c>
      <c r="Z320" s="5">
        <v>61</v>
      </c>
      <c r="AA320" s="2">
        <v>64</v>
      </c>
      <c r="AB320" s="3">
        <f>SUM(Z320:AA320)</f>
        <v>125</v>
      </c>
      <c r="AC320" s="3">
        <v>8658065610</v>
      </c>
      <c r="AD320" s="3">
        <v>8280438480</v>
      </c>
      <c r="AE320" s="65">
        <v>45996</v>
      </c>
      <c r="AF320" s="66" t="s">
        <v>59</v>
      </c>
    </row>
    <row r="321" spans="1:32" ht="35.450000000000003" customHeight="1">
      <c r="A321" s="10">
        <v>7</v>
      </c>
      <c r="B321" s="74" t="s">
        <v>151</v>
      </c>
      <c r="C321" s="3" t="s">
        <v>133</v>
      </c>
      <c r="D321" s="3" t="s">
        <v>50</v>
      </c>
      <c r="E321" s="3">
        <v>21011012901</v>
      </c>
      <c r="F321" s="3" t="s">
        <v>112</v>
      </c>
      <c r="G321" s="39">
        <v>6</v>
      </c>
      <c r="H321" s="50" t="s">
        <v>60</v>
      </c>
      <c r="I321" s="3" t="s">
        <v>60</v>
      </c>
      <c r="J321" s="40" t="s">
        <v>60</v>
      </c>
      <c r="K321" s="3" t="s">
        <v>60</v>
      </c>
      <c r="L321" s="3" t="s">
        <v>60</v>
      </c>
      <c r="M321" s="41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9">
        <v>0</v>
      </c>
      <c r="T321" s="3">
        <v>0</v>
      </c>
      <c r="U321" s="3">
        <v>48</v>
      </c>
      <c r="V321" s="3">
        <v>49</v>
      </c>
      <c r="W321" s="3">
        <v>0</v>
      </c>
      <c r="X321" s="3">
        <v>0</v>
      </c>
      <c r="Y321" s="3">
        <v>0</v>
      </c>
      <c r="Z321" s="3">
        <v>51</v>
      </c>
      <c r="AA321" s="3">
        <v>45</v>
      </c>
      <c r="AB321" s="3">
        <f>SUM(Z321:AA321)</f>
        <v>96</v>
      </c>
      <c r="AC321" s="3">
        <v>8018226390</v>
      </c>
      <c r="AD321" s="4">
        <v>8280438512</v>
      </c>
      <c r="AE321" s="65">
        <v>45997</v>
      </c>
      <c r="AF321" s="66" t="s">
        <v>55</v>
      </c>
    </row>
    <row r="322" spans="1:32" ht="35.450000000000003" customHeight="1">
      <c r="A322" s="12">
        <v>8</v>
      </c>
      <c r="B322" s="122" t="s">
        <v>77</v>
      </c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2"/>
      <c r="AC322" s="122"/>
      <c r="AD322" s="122"/>
      <c r="AE322" s="65">
        <v>45998</v>
      </c>
      <c r="AF322" s="66" t="s">
        <v>70</v>
      </c>
    </row>
    <row r="323" spans="1:32" ht="35.450000000000003" customHeight="1">
      <c r="A323" s="12">
        <v>9</v>
      </c>
      <c r="B323" s="74" t="s">
        <v>120</v>
      </c>
      <c r="C323" s="3" t="s">
        <v>49</v>
      </c>
      <c r="D323" s="3" t="s">
        <v>50</v>
      </c>
      <c r="E323" s="3">
        <v>21011008201</v>
      </c>
      <c r="F323" s="3" t="s">
        <v>112</v>
      </c>
      <c r="G323" s="39">
        <v>12</v>
      </c>
      <c r="H323" s="2" t="s">
        <v>60</v>
      </c>
      <c r="I323" s="2" t="s">
        <v>60</v>
      </c>
      <c r="J323" s="40" t="s">
        <v>60</v>
      </c>
      <c r="K323" s="2" t="s">
        <v>60</v>
      </c>
      <c r="L323" s="2" t="s">
        <v>60</v>
      </c>
      <c r="M323" s="41">
        <v>0</v>
      </c>
      <c r="N323" s="3">
        <v>33</v>
      </c>
      <c r="O323" s="3">
        <v>28</v>
      </c>
      <c r="P323" s="3">
        <v>27</v>
      </c>
      <c r="Q323" s="3">
        <v>32</v>
      </c>
      <c r="R323" s="3">
        <v>0</v>
      </c>
      <c r="S323" s="39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85</v>
      </c>
      <c r="AA323" s="3">
        <v>97</v>
      </c>
      <c r="AB323" s="3">
        <f>SUM(Z323:AA323)</f>
        <v>182</v>
      </c>
      <c r="AC323" s="3">
        <v>9668368696</v>
      </c>
      <c r="AD323" s="2">
        <v>9777971056</v>
      </c>
      <c r="AE323" s="65">
        <v>45999</v>
      </c>
      <c r="AF323" s="66" t="s">
        <v>56</v>
      </c>
    </row>
    <row r="324" spans="1:32" ht="35.450000000000003" customHeight="1">
      <c r="A324" s="10">
        <v>10</v>
      </c>
      <c r="B324" s="124" t="s">
        <v>53</v>
      </c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  <c r="AB324" s="124"/>
      <c r="AC324" s="124"/>
      <c r="AD324" s="124"/>
      <c r="AE324" s="65">
        <v>46000</v>
      </c>
      <c r="AF324" s="66" t="s">
        <v>57</v>
      </c>
    </row>
    <row r="325" spans="1:32" ht="35.450000000000003" customHeight="1">
      <c r="A325" s="12">
        <v>11</v>
      </c>
      <c r="B325" s="74" t="s">
        <v>160</v>
      </c>
      <c r="C325" s="3" t="s">
        <v>159</v>
      </c>
      <c r="D325" s="3" t="s">
        <v>50</v>
      </c>
      <c r="E325" s="2">
        <v>2101100402</v>
      </c>
      <c r="F325" s="3" t="s">
        <v>112</v>
      </c>
      <c r="G325" s="39">
        <v>10</v>
      </c>
      <c r="H325" s="2" t="s">
        <v>60</v>
      </c>
      <c r="I325" s="2" t="s">
        <v>60</v>
      </c>
      <c r="J325" s="40" t="s">
        <v>60</v>
      </c>
      <c r="K325" s="2" t="s">
        <v>60</v>
      </c>
      <c r="L325" s="2" t="s">
        <v>60</v>
      </c>
      <c r="M325" s="41">
        <v>0</v>
      </c>
      <c r="N325" s="3">
        <v>10</v>
      </c>
      <c r="O325" s="3">
        <v>0</v>
      </c>
      <c r="P325" s="3">
        <v>0</v>
      </c>
      <c r="Q325" s="3">
        <v>0</v>
      </c>
      <c r="R325" s="3">
        <v>0</v>
      </c>
      <c r="S325" s="39">
        <v>0</v>
      </c>
      <c r="T325" s="3">
        <v>0</v>
      </c>
      <c r="U325" s="3">
        <v>34</v>
      </c>
      <c r="V325" s="3">
        <v>45</v>
      </c>
      <c r="W325" s="3">
        <v>45</v>
      </c>
      <c r="X325" s="3">
        <v>0</v>
      </c>
      <c r="Y325" s="3">
        <v>0</v>
      </c>
      <c r="Z325" s="3">
        <v>70</v>
      </c>
      <c r="AA325" s="3">
        <v>57</v>
      </c>
      <c r="AB325" s="3">
        <v>127</v>
      </c>
      <c r="AC325" s="3">
        <v>9938120947</v>
      </c>
      <c r="AD325" s="2">
        <v>8280843478</v>
      </c>
      <c r="AE325" s="65">
        <v>46001</v>
      </c>
      <c r="AF325" s="66" t="s">
        <v>58</v>
      </c>
    </row>
    <row r="326" spans="1:32" ht="35.450000000000003" customHeight="1">
      <c r="A326" s="12">
        <v>12</v>
      </c>
      <c r="B326" s="74" t="s">
        <v>124</v>
      </c>
      <c r="C326" s="3" t="s">
        <v>121</v>
      </c>
      <c r="D326" s="3" t="s">
        <v>113</v>
      </c>
      <c r="E326" s="3">
        <v>21011000404</v>
      </c>
      <c r="F326" s="3" t="s">
        <v>112</v>
      </c>
      <c r="G326" s="39">
        <v>10</v>
      </c>
      <c r="H326" s="2" t="s">
        <v>60</v>
      </c>
      <c r="I326" s="2" t="s">
        <v>60</v>
      </c>
      <c r="J326" s="40" t="s">
        <v>60</v>
      </c>
      <c r="K326" s="2" t="s">
        <v>60</v>
      </c>
      <c r="L326" s="2" t="s">
        <v>60</v>
      </c>
      <c r="M326" s="41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9">
        <v>42</v>
      </c>
      <c r="T326" s="3">
        <v>47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63</v>
      </c>
      <c r="AA326" s="3">
        <v>70</v>
      </c>
      <c r="AB326" s="3">
        <f>SUM(Z326:AA326)</f>
        <v>133</v>
      </c>
      <c r="AC326" s="3">
        <v>9938561088</v>
      </c>
      <c r="AD326" s="2">
        <v>8280843478</v>
      </c>
      <c r="AE326" s="65">
        <v>46002</v>
      </c>
      <c r="AF326" s="66" t="s">
        <v>62</v>
      </c>
    </row>
    <row r="327" spans="1:32" ht="35.450000000000003" customHeight="1">
      <c r="A327" s="10">
        <v>13</v>
      </c>
      <c r="B327" s="76" t="s">
        <v>160</v>
      </c>
      <c r="C327" s="2" t="s">
        <v>80</v>
      </c>
      <c r="D327" s="2" t="s">
        <v>51</v>
      </c>
      <c r="E327" s="7">
        <v>21370120415</v>
      </c>
      <c r="F327" s="3" t="s">
        <v>60</v>
      </c>
      <c r="G327" s="39">
        <v>10</v>
      </c>
      <c r="H327" s="2">
        <v>22</v>
      </c>
      <c r="I327" s="2">
        <v>15</v>
      </c>
      <c r="J327" s="40">
        <f>SUM(H327:I327)</f>
        <v>37</v>
      </c>
      <c r="K327" s="2">
        <v>10</v>
      </c>
      <c r="L327" s="2">
        <v>21</v>
      </c>
      <c r="M327" s="41">
        <v>22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39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4">
        <v>40</v>
      </c>
      <c r="AA327" s="2">
        <v>36</v>
      </c>
      <c r="AB327" s="2">
        <f>SUM(Z327:AA327)</f>
        <v>76</v>
      </c>
      <c r="AC327" s="2">
        <v>9937930602</v>
      </c>
      <c r="AD327" s="2">
        <v>8280438491</v>
      </c>
      <c r="AE327" s="65">
        <v>46003</v>
      </c>
      <c r="AF327" s="66" t="s">
        <v>59</v>
      </c>
    </row>
    <row r="328" spans="1:32" ht="35.450000000000003" customHeight="1">
      <c r="A328" s="12">
        <v>14</v>
      </c>
      <c r="B328" s="77" t="s">
        <v>160</v>
      </c>
      <c r="C328" s="2" t="s">
        <v>68</v>
      </c>
      <c r="D328" s="2" t="s">
        <v>51</v>
      </c>
      <c r="E328" s="7">
        <v>21370120416</v>
      </c>
      <c r="F328" s="3" t="s">
        <v>60</v>
      </c>
      <c r="G328" s="39">
        <v>10</v>
      </c>
      <c r="H328" s="2">
        <v>15</v>
      </c>
      <c r="I328" s="2">
        <v>15</v>
      </c>
      <c r="J328" s="40">
        <f>SUM(H328:I328)</f>
        <v>30</v>
      </c>
      <c r="K328" s="2">
        <v>27</v>
      </c>
      <c r="L328" s="2">
        <v>16</v>
      </c>
      <c r="M328" s="41">
        <v>21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39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4">
        <v>42</v>
      </c>
      <c r="AA328" s="2">
        <v>33</v>
      </c>
      <c r="AB328" s="2">
        <f>SUM(Z328:AA328)</f>
        <v>75</v>
      </c>
      <c r="AC328" s="2">
        <v>9556361527</v>
      </c>
      <c r="AD328" s="2">
        <v>8280438491</v>
      </c>
      <c r="AE328" s="65">
        <v>46004</v>
      </c>
      <c r="AF328" s="66" t="s">
        <v>55</v>
      </c>
    </row>
    <row r="329" spans="1:32" ht="35.450000000000003" customHeight="1">
      <c r="A329" s="12">
        <v>15</v>
      </c>
      <c r="B329" s="122" t="s">
        <v>77</v>
      </c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2"/>
      <c r="AC329" s="122"/>
      <c r="AD329" s="122"/>
      <c r="AE329" s="65">
        <v>46005</v>
      </c>
      <c r="AF329" s="66" t="s">
        <v>70</v>
      </c>
    </row>
    <row r="330" spans="1:32" ht="35.450000000000003" customHeight="1">
      <c r="A330" s="10">
        <v>16</v>
      </c>
      <c r="B330" s="77" t="s">
        <v>160</v>
      </c>
      <c r="C330" s="2" t="s">
        <v>119</v>
      </c>
      <c r="D330" s="2" t="s">
        <v>51</v>
      </c>
      <c r="E330" s="7">
        <v>21370120417</v>
      </c>
      <c r="F330" s="3" t="s">
        <v>60</v>
      </c>
      <c r="G330" s="39">
        <v>10</v>
      </c>
      <c r="H330" s="2">
        <v>16</v>
      </c>
      <c r="I330" s="2">
        <v>14</v>
      </c>
      <c r="J330" s="40">
        <f>SUM(H330:I330)</f>
        <v>30</v>
      </c>
      <c r="K330" s="2">
        <v>15</v>
      </c>
      <c r="L330" s="2">
        <v>14</v>
      </c>
      <c r="M330" s="41">
        <v>22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39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4">
        <v>31</v>
      </c>
      <c r="AA330" s="2">
        <v>28</v>
      </c>
      <c r="AB330" s="2">
        <f>SUM(Z330:AA330)</f>
        <v>59</v>
      </c>
      <c r="AC330" s="4">
        <v>7605901790</v>
      </c>
      <c r="AD330" s="3">
        <v>7873043200</v>
      </c>
      <c r="AE330" s="65">
        <v>46006</v>
      </c>
      <c r="AF330" s="66" t="s">
        <v>56</v>
      </c>
    </row>
    <row r="331" spans="1:32" ht="35.450000000000003" customHeight="1">
      <c r="A331" s="12">
        <v>17</v>
      </c>
      <c r="B331" s="119" t="s">
        <v>53</v>
      </c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1"/>
      <c r="AE331" s="65">
        <v>46007</v>
      </c>
      <c r="AF331" s="66" t="s">
        <v>57</v>
      </c>
    </row>
    <row r="332" spans="1:32" ht="35.450000000000003" customHeight="1">
      <c r="A332" s="12">
        <v>18</v>
      </c>
      <c r="B332" s="73" t="s">
        <v>61</v>
      </c>
      <c r="C332" s="2" t="s">
        <v>130</v>
      </c>
      <c r="D332" s="3" t="s">
        <v>137</v>
      </c>
      <c r="E332" s="2" t="s">
        <v>60</v>
      </c>
      <c r="F332" s="2" t="s">
        <v>112</v>
      </c>
      <c r="G332" s="39">
        <v>23</v>
      </c>
      <c r="H332" s="2" t="s">
        <v>60</v>
      </c>
      <c r="I332" s="2" t="s">
        <v>60</v>
      </c>
      <c r="J332" s="40" t="s">
        <v>60</v>
      </c>
      <c r="K332" s="2" t="s">
        <v>60</v>
      </c>
      <c r="L332" s="2" t="s">
        <v>60</v>
      </c>
      <c r="M332" s="41">
        <v>0</v>
      </c>
      <c r="N332" s="3">
        <v>6</v>
      </c>
      <c r="O332" s="3">
        <v>7</v>
      </c>
      <c r="P332" s="3">
        <v>8</v>
      </c>
      <c r="Q332" s="3">
        <v>7</v>
      </c>
      <c r="R332" s="3">
        <v>7</v>
      </c>
      <c r="S332" s="39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19</v>
      </c>
      <c r="AA332" s="2">
        <v>16</v>
      </c>
      <c r="AB332" s="3">
        <f>SUM(Z332:AA332)</f>
        <v>35</v>
      </c>
      <c r="AC332" s="49">
        <v>9777426281</v>
      </c>
      <c r="AD332" s="39">
        <v>8280438480</v>
      </c>
      <c r="AE332" s="104">
        <v>46008</v>
      </c>
      <c r="AF332" s="110" t="s">
        <v>58</v>
      </c>
    </row>
    <row r="333" spans="1:32" ht="35.450000000000003" customHeight="1">
      <c r="A333" s="10">
        <v>19</v>
      </c>
      <c r="B333" s="73" t="s">
        <v>61</v>
      </c>
      <c r="C333" s="2" t="s">
        <v>51</v>
      </c>
      <c r="D333" s="2" t="s">
        <v>51</v>
      </c>
      <c r="E333" s="7">
        <v>21370120703</v>
      </c>
      <c r="F333" s="2" t="s">
        <v>112</v>
      </c>
      <c r="G333" s="39">
        <v>23</v>
      </c>
      <c r="H333" s="2">
        <v>14</v>
      </c>
      <c r="I333" s="2">
        <v>9</v>
      </c>
      <c r="J333" s="40">
        <v>23</v>
      </c>
      <c r="K333" s="2">
        <v>14</v>
      </c>
      <c r="L333" s="2">
        <v>15</v>
      </c>
      <c r="M333" s="41">
        <v>29</v>
      </c>
      <c r="N333" s="2">
        <v>0</v>
      </c>
      <c r="O333" s="2">
        <v>0</v>
      </c>
      <c r="P333" s="42">
        <v>0</v>
      </c>
      <c r="Q333" s="2">
        <v>0</v>
      </c>
      <c r="R333" s="2">
        <v>0</v>
      </c>
      <c r="S333" s="39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28</v>
      </c>
      <c r="AA333" s="2">
        <v>24</v>
      </c>
      <c r="AB333" s="2">
        <f>SUM(H333:J333)</f>
        <v>46</v>
      </c>
      <c r="AC333" s="2">
        <v>9178419463</v>
      </c>
      <c r="AD333" s="39">
        <v>8280438477</v>
      </c>
      <c r="AE333" s="105"/>
      <c r="AF333" s="111"/>
    </row>
    <row r="334" spans="1:32" ht="35.450000000000003" customHeight="1">
      <c r="A334" s="12">
        <v>20</v>
      </c>
      <c r="B334" s="73" t="s">
        <v>193</v>
      </c>
      <c r="C334" s="3" t="s">
        <v>67</v>
      </c>
      <c r="D334" s="3" t="s">
        <v>113</v>
      </c>
      <c r="E334" s="3">
        <v>21011008301</v>
      </c>
      <c r="F334" s="3" t="s">
        <v>112</v>
      </c>
      <c r="G334" s="39">
        <v>21</v>
      </c>
      <c r="H334" s="2">
        <v>19</v>
      </c>
      <c r="I334" s="2">
        <v>20</v>
      </c>
      <c r="J334" s="40">
        <f>SUM(H334:I334)</f>
        <v>39</v>
      </c>
      <c r="K334" s="2">
        <v>10</v>
      </c>
      <c r="L334" s="2">
        <v>12</v>
      </c>
      <c r="M334" s="41">
        <v>22</v>
      </c>
      <c r="N334" s="2">
        <v>10</v>
      </c>
      <c r="O334" s="2">
        <v>14</v>
      </c>
      <c r="P334" s="2">
        <v>13</v>
      </c>
      <c r="Q334" s="2">
        <v>11</v>
      </c>
      <c r="R334" s="2">
        <v>14</v>
      </c>
      <c r="S334" s="39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34</v>
      </c>
      <c r="AA334" s="2">
        <v>33</v>
      </c>
      <c r="AB334" s="2">
        <f>SUM(Z334:AA334)</f>
        <v>67</v>
      </c>
      <c r="AC334" s="3">
        <v>9937610302</v>
      </c>
      <c r="AD334" s="5">
        <v>8280438486</v>
      </c>
      <c r="AE334" s="65">
        <v>46009</v>
      </c>
      <c r="AF334" s="66" t="s">
        <v>62</v>
      </c>
    </row>
    <row r="335" spans="1:32" ht="35.450000000000003" customHeight="1">
      <c r="A335" s="12">
        <v>21</v>
      </c>
      <c r="B335" s="73" t="s">
        <v>193</v>
      </c>
      <c r="C335" s="2" t="s">
        <v>51</v>
      </c>
      <c r="D335" s="2" t="s">
        <v>51</v>
      </c>
      <c r="E335" s="7">
        <v>21370120711</v>
      </c>
      <c r="F335" s="2" t="s">
        <v>112</v>
      </c>
      <c r="G335" s="39">
        <v>21</v>
      </c>
      <c r="H335" s="2">
        <v>19</v>
      </c>
      <c r="I335" s="2">
        <v>20</v>
      </c>
      <c r="J335" s="40">
        <f>SUM(H335:I335)</f>
        <v>39</v>
      </c>
      <c r="K335" s="2">
        <v>10</v>
      </c>
      <c r="L335" s="2">
        <v>12</v>
      </c>
      <c r="M335" s="41">
        <v>22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39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29</v>
      </c>
      <c r="AA335" s="2">
        <v>32</v>
      </c>
      <c r="AB335" s="2">
        <f>SUM(Z335:AA335)</f>
        <v>61</v>
      </c>
      <c r="AC335" s="2">
        <v>9937524887</v>
      </c>
      <c r="AD335" s="3">
        <v>8280438486</v>
      </c>
      <c r="AE335" s="104">
        <v>46010</v>
      </c>
      <c r="AF335" s="110" t="s">
        <v>59</v>
      </c>
    </row>
    <row r="336" spans="1:32" ht="35.450000000000003" customHeight="1">
      <c r="A336" s="10">
        <v>22</v>
      </c>
      <c r="B336" s="73" t="s">
        <v>64</v>
      </c>
      <c r="C336" s="3" t="s">
        <v>129</v>
      </c>
      <c r="D336" s="3" t="s">
        <v>113</v>
      </c>
      <c r="E336" s="3">
        <v>21011008101</v>
      </c>
      <c r="F336" s="3" t="s">
        <v>112</v>
      </c>
      <c r="G336" s="39">
        <v>24</v>
      </c>
      <c r="H336" s="2" t="s">
        <v>60</v>
      </c>
      <c r="I336" s="2" t="s">
        <v>60</v>
      </c>
      <c r="J336" s="40" t="s">
        <v>60</v>
      </c>
      <c r="K336" s="2" t="s">
        <v>60</v>
      </c>
      <c r="L336" s="2" t="s">
        <v>60</v>
      </c>
      <c r="M336" s="41">
        <v>0</v>
      </c>
      <c r="N336" s="3">
        <v>11</v>
      </c>
      <c r="O336" s="3">
        <v>10</v>
      </c>
      <c r="P336" s="3">
        <v>10</v>
      </c>
      <c r="Q336" s="3">
        <v>8</v>
      </c>
      <c r="R336" s="3">
        <v>12</v>
      </c>
      <c r="S336" s="39"/>
      <c r="T336" s="3"/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21</v>
      </c>
      <c r="AA336" s="3">
        <v>30</v>
      </c>
      <c r="AB336" s="3">
        <f>SUM(Z336:AA336)</f>
        <v>51</v>
      </c>
      <c r="AC336" s="3">
        <v>9938107364</v>
      </c>
      <c r="AD336" s="67">
        <v>9777738478</v>
      </c>
      <c r="AE336" s="105"/>
      <c r="AF336" s="111"/>
    </row>
    <row r="337" spans="1:32" ht="35.450000000000003" customHeight="1">
      <c r="A337" s="12">
        <v>23</v>
      </c>
      <c r="B337" s="73" t="s">
        <v>65</v>
      </c>
      <c r="C337" s="2" t="s">
        <v>51</v>
      </c>
      <c r="D337" s="2" t="s">
        <v>51</v>
      </c>
      <c r="E337" s="7">
        <v>21370120719</v>
      </c>
      <c r="F337" s="3" t="s">
        <v>112</v>
      </c>
      <c r="G337" s="39">
        <v>20</v>
      </c>
      <c r="H337" s="2">
        <v>13</v>
      </c>
      <c r="I337" s="2">
        <v>8</v>
      </c>
      <c r="J337" s="40">
        <f>SUM(H337:I337)</f>
        <v>21</v>
      </c>
      <c r="K337" s="2">
        <v>8</v>
      </c>
      <c r="L337" s="2">
        <v>4</v>
      </c>
      <c r="M337" s="41">
        <f>SUM(K337:L337)</f>
        <v>12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39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21</v>
      </c>
      <c r="AA337" s="2">
        <v>12</v>
      </c>
      <c r="AB337" s="2">
        <f>SUM(Z337:AA337)</f>
        <v>33</v>
      </c>
      <c r="AC337" s="2">
        <v>9178697444</v>
      </c>
      <c r="AD337" s="3">
        <v>8280438479</v>
      </c>
      <c r="AE337" s="104">
        <v>46011</v>
      </c>
      <c r="AF337" s="110" t="s">
        <v>55</v>
      </c>
    </row>
    <row r="338" spans="1:32" ht="35.450000000000003" customHeight="1">
      <c r="A338" s="12">
        <v>24</v>
      </c>
      <c r="B338" s="73" t="s">
        <v>64</v>
      </c>
      <c r="C338" s="2" t="s">
        <v>51</v>
      </c>
      <c r="D338" s="2" t="s">
        <v>51</v>
      </c>
      <c r="E338" s="7">
        <v>21370120705</v>
      </c>
      <c r="F338" s="2" t="s">
        <v>112</v>
      </c>
      <c r="G338" s="39">
        <v>22</v>
      </c>
      <c r="H338" s="2">
        <v>11</v>
      </c>
      <c r="I338" s="2">
        <v>10</v>
      </c>
      <c r="J338" s="40">
        <f>SUM(H338:I338)</f>
        <v>21</v>
      </c>
      <c r="K338" s="2">
        <v>10</v>
      </c>
      <c r="L338" s="2">
        <v>11</v>
      </c>
      <c r="M338" s="41">
        <f>SUM(K338:L338)</f>
        <v>21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39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21</v>
      </c>
      <c r="AA338" s="2">
        <v>29</v>
      </c>
      <c r="AB338" s="2">
        <f>SUM(Z338:AA338)</f>
        <v>50</v>
      </c>
      <c r="AC338" s="2">
        <v>8018025572</v>
      </c>
      <c r="AD338" s="3">
        <v>9777738605</v>
      </c>
      <c r="AE338" s="105"/>
      <c r="AF338" s="111"/>
    </row>
    <row r="339" spans="1:32" ht="35.450000000000003" customHeight="1">
      <c r="A339" s="10">
        <v>25</v>
      </c>
      <c r="B339" s="122" t="s">
        <v>77</v>
      </c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2"/>
      <c r="AC339" s="122"/>
      <c r="AD339" s="122"/>
      <c r="AE339" s="65">
        <v>46012</v>
      </c>
      <c r="AF339" s="66" t="s">
        <v>70</v>
      </c>
    </row>
    <row r="340" spans="1:32" ht="35.450000000000003" customHeight="1">
      <c r="A340" s="12">
        <v>26</v>
      </c>
      <c r="B340" s="74" t="s">
        <v>131</v>
      </c>
      <c r="C340" s="3" t="s">
        <v>132</v>
      </c>
      <c r="D340" s="3" t="s">
        <v>113</v>
      </c>
      <c r="E340" s="3">
        <v>21011008401</v>
      </c>
      <c r="F340" s="3" t="s">
        <v>112</v>
      </c>
      <c r="G340" s="39">
        <v>26</v>
      </c>
      <c r="H340" s="2" t="s">
        <v>60</v>
      </c>
      <c r="I340" s="2" t="s">
        <v>60</v>
      </c>
      <c r="J340" s="40" t="s">
        <v>60</v>
      </c>
      <c r="K340" s="2" t="s">
        <v>60</v>
      </c>
      <c r="L340" s="2" t="s">
        <v>60</v>
      </c>
      <c r="M340" s="41">
        <v>22</v>
      </c>
      <c r="N340" s="3">
        <v>11</v>
      </c>
      <c r="O340" s="3">
        <v>13</v>
      </c>
      <c r="P340" s="3">
        <v>17</v>
      </c>
      <c r="Q340" s="3">
        <v>12</v>
      </c>
      <c r="R340" s="3">
        <v>16</v>
      </c>
      <c r="S340" s="39">
        <v>12</v>
      </c>
      <c r="T340" s="3">
        <v>12</v>
      </c>
      <c r="U340" s="3">
        <v>11</v>
      </c>
      <c r="V340" s="3">
        <v>0</v>
      </c>
      <c r="W340" s="3">
        <v>0</v>
      </c>
      <c r="X340" s="3">
        <v>0</v>
      </c>
      <c r="Y340" s="3">
        <v>0</v>
      </c>
      <c r="Z340" s="3">
        <v>52</v>
      </c>
      <c r="AA340" s="2">
        <v>52</v>
      </c>
      <c r="AB340" s="3">
        <f>SUM(Z340:AA340)</f>
        <v>104</v>
      </c>
      <c r="AC340" s="3">
        <v>9438695992</v>
      </c>
      <c r="AD340" s="3">
        <v>8280438486</v>
      </c>
      <c r="AE340" s="65">
        <v>46013</v>
      </c>
      <c r="AF340" s="66" t="s">
        <v>56</v>
      </c>
    </row>
    <row r="341" spans="1:32" ht="35.450000000000003" customHeight="1">
      <c r="A341" s="12">
        <v>27</v>
      </c>
      <c r="B341" s="134" t="s">
        <v>53</v>
      </c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34"/>
      <c r="AC341" s="134"/>
      <c r="AD341" s="134"/>
      <c r="AE341" s="65">
        <v>46014</v>
      </c>
      <c r="AF341" s="66" t="s">
        <v>57</v>
      </c>
    </row>
    <row r="342" spans="1:32" ht="35.450000000000003" customHeight="1">
      <c r="A342" s="10">
        <v>28</v>
      </c>
      <c r="B342" s="73" t="s">
        <v>63</v>
      </c>
      <c r="C342" s="2" t="s">
        <v>80</v>
      </c>
      <c r="D342" s="2" t="s">
        <v>51</v>
      </c>
      <c r="E342" s="7">
        <v>21370120712</v>
      </c>
      <c r="F342" s="2" t="s">
        <v>112</v>
      </c>
      <c r="G342" s="39">
        <v>20</v>
      </c>
      <c r="H342" s="2">
        <v>12</v>
      </c>
      <c r="I342" s="2">
        <v>8</v>
      </c>
      <c r="J342" s="40">
        <f>SUM(H342:I342)</f>
        <v>20</v>
      </c>
      <c r="K342" s="2">
        <v>13</v>
      </c>
      <c r="L342" s="2">
        <v>10</v>
      </c>
      <c r="M342" s="41">
        <f>SUM(K342:L342)</f>
        <v>23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39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25</v>
      </c>
      <c r="AA342" s="2">
        <v>18</v>
      </c>
      <c r="AB342" s="2">
        <f>SUM(Z342:AA342)</f>
        <v>43</v>
      </c>
      <c r="AC342" s="2">
        <v>9777375614</v>
      </c>
      <c r="AD342" s="3">
        <v>8280438486</v>
      </c>
      <c r="AE342" s="104">
        <v>46015</v>
      </c>
      <c r="AF342" s="110" t="s">
        <v>58</v>
      </c>
    </row>
    <row r="343" spans="1:32" ht="35.450000000000003" customHeight="1">
      <c r="A343" s="12">
        <v>29</v>
      </c>
      <c r="B343" s="73" t="s">
        <v>63</v>
      </c>
      <c r="C343" s="2" t="s">
        <v>210</v>
      </c>
      <c r="D343" s="2" t="s">
        <v>51</v>
      </c>
      <c r="E343" s="7">
        <v>21370120725</v>
      </c>
      <c r="F343" s="2" t="s">
        <v>112</v>
      </c>
      <c r="G343" s="39">
        <v>13</v>
      </c>
      <c r="H343" s="2">
        <v>13</v>
      </c>
      <c r="I343" s="2">
        <v>8</v>
      </c>
      <c r="J343" s="40">
        <f>SUM(H343:I343)</f>
        <v>21</v>
      </c>
      <c r="K343" s="2">
        <v>13</v>
      </c>
      <c r="L343" s="2">
        <v>7</v>
      </c>
      <c r="M343" s="41">
        <f>SUM(K343:L343)</f>
        <v>20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39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26</v>
      </c>
      <c r="AA343" s="2">
        <v>15</v>
      </c>
      <c r="AB343" s="2">
        <f>SUM(Z343:AA343)</f>
        <v>41</v>
      </c>
      <c r="AC343" s="2">
        <v>9692670677</v>
      </c>
      <c r="AD343" s="3">
        <v>8280438486</v>
      </c>
      <c r="AE343" s="105"/>
      <c r="AF343" s="111"/>
    </row>
    <row r="344" spans="1:32" ht="35.450000000000003" customHeight="1">
      <c r="A344" s="12">
        <v>30</v>
      </c>
      <c r="B344" s="118" t="s">
        <v>239</v>
      </c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65">
        <v>46016</v>
      </c>
      <c r="AF344" s="66" t="s">
        <v>62</v>
      </c>
    </row>
    <row r="345" spans="1:32" ht="35.450000000000003" customHeight="1">
      <c r="A345" s="10">
        <v>31</v>
      </c>
      <c r="B345" s="73" t="s">
        <v>220</v>
      </c>
      <c r="C345" s="2" t="s">
        <v>51</v>
      </c>
      <c r="D345" s="2" t="s">
        <v>179</v>
      </c>
      <c r="E345" s="7">
        <v>21370120718</v>
      </c>
      <c r="F345" s="2" t="s">
        <v>112</v>
      </c>
      <c r="G345" s="39">
        <v>19</v>
      </c>
      <c r="H345" s="2">
        <v>19</v>
      </c>
      <c r="I345" s="2">
        <v>12</v>
      </c>
      <c r="J345" s="40">
        <f>SUM(H345:I345)</f>
        <v>31</v>
      </c>
      <c r="K345" s="2">
        <v>7</v>
      </c>
      <c r="L345" s="2">
        <v>8</v>
      </c>
      <c r="M345" s="41">
        <v>15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39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4">
        <v>26</v>
      </c>
      <c r="AA345" s="2">
        <v>20</v>
      </c>
      <c r="AB345" s="2">
        <f>SUM(Z345:AA345)</f>
        <v>46</v>
      </c>
      <c r="AC345" s="2">
        <v>9556876490</v>
      </c>
      <c r="AD345" s="4">
        <v>8280438480</v>
      </c>
      <c r="AE345" s="65">
        <v>46017</v>
      </c>
      <c r="AF345" s="66" t="s">
        <v>59</v>
      </c>
    </row>
    <row r="346" spans="1:32" ht="35.450000000000003" customHeight="1">
      <c r="A346" s="12">
        <v>32</v>
      </c>
      <c r="B346" s="119" t="s">
        <v>53</v>
      </c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1"/>
      <c r="AE346" s="65">
        <v>46018</v>
      </c>
      <c r="AF346" s="66" t="s">
        <v>55</v>
      </c>
    </row>
    <row r="347" spans="1:32" ht="35.450000000000003" customHeight="1">
      <c r="A347" s="12">
        <v>33</v>
      </c>
      <c r="B347" s="122" t="s">
        <v>77</v>
      </c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  <c r="AD347" s="122"/>
      <c r="AE347" s="65">
        <v>46019</v>
      </c>
      <c r="AF347" s="66" t="s">
        <v>70</v>
      </c>
    </row>
    <row r="348" spans="1:32" ht="35.450000000000003" customHeight="1">
      <c r="A348" s="10">
        <v>34</v>
      </c>
      <c r="B348" s="74" t="s">
        <v>89</v>
      </c>
      <c r="C348" s="3" t="s">
        <v>51</v>
      </c>
      <c r="D348" s="3" t="s">
        <v>80</v>
      </c>
      <c r="E348" s="7">
        <v>21370120401</v>
      </c>
      <c r="F348" s="3" t="s">
        <v>60</v>
      </c>
      <c r="G348" s="39">
        <v>6</v>
      </c>
      <c r="H348" s="3">
        <v>15</v>
      </c>
      <c r="I348" s="3">
        <v>14</v>
      </c>
      <c r="J348" s="40">
        <f>SUM(H348:I348)</f>
        <v>29</v>
      </c>
      <c r="K348" s="3">
        <v>12</v>
      </c>
      <c r="L348" s="3">
        <v>23</v>
      </c>
      <c r="M348" s="41">
        <f>SUM(K348:L348)</f>
        <v>35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9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5">
        <v>27</v>
      </c>
      <c r="AA348" s="3">
        <v>37</v>
      </c>
      <c r="AB348" s="3">
        <f>SUM(Z348:AA348)</f>
        <v>64</v>
      </c>
      <c r="AC348" s="3">
        <v>977707407</v>
      </c>
      <c r="AD348" s="3">
        <v>8280438495</v>
      </c>
      <c r="AE348" s="104">
        <v>46020</v>
      </c>
      <c r="AF348" s="110" t="s">
        <v>56</v>
      </c>
    </row>
    <row r="349" spans="1:32" ht="35.450000000000003" customHeight="1">
      <c r="A349" s="12">
        <v>35</v>
      </c>
      <c r="B349" s="74" t="s">
        <v>89</v>
      </c>
      <c r="C349" s="3" t="s">
        <v>51</v>
      </c>
      <c r="D349" s="3" t="s">
        <v>86</v>
      </c>
      <c r="E349" s="7">
        <v>21370120402</v>
      </c>
      <c r="F349" s="3" t="s">
        <v>60</v>
      </c>
      <c r="G349" s="39">
        <v>6</v>
      </c>
      <c r="H349" s="3">
        <v>11</v>
      </c>
      <c r="I349" s="3">
        <v>18</v>
      </c>
      <c r="J349" s="40">
        <f>SUM(H349:I349)</f>
        <v>29</v>
      </c>
      <c r="K349" s="3">
        <v>10</v>
      </c>
      <c r="L349" s="3">
        <v>18</v>
      </c>
      <c r="M349" s="41">
        <f>SUM(K349:L349)</f>
        <v>28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9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5">
        <v>21</v>
      </c>
      <c r="AA349" s="3">
        <v>36</v>
      </c>
      <c r="AB349" s="3">
        <f>SUM(Z349:AA349)</f>
        <v>57</v>
      </c>
      <c r="AC349" s="3">
        <v>8658579078</v>
      </c>
      <c r="AD349" s="3">
        <v>8280438495</v>
      </c>
      <c r="AE349" s="105"/>
      <c r="AF349" s="111"/>
    </row>
    <row r="350" spans="1:32" ht="35.450000000000003" customHeight="1">
      <c r="A350" s="12">
        <v>36</v>
      </c>
      <c r="B350" s="74" t="s">
        <v>122</v>
      </c>
      <c r="C350" s="3" t="s">
        <v>51</v>
      </c>
      <c r="D350" s="3" t="s">
        <v>80</v>
      </c>
      <c r="E350" s="7">
        <v>21370120407</v>
      </c>
      <c r="F350" s="3" t="s">
        <v>60</v>
      </c>
      <c r="G350" s="39">
        <v>18</v>
      </c>
      <c r="H350" s="3">
        <v>20</v>
      </c>
      <c r="I350" s="3">
        <v>17</v>
      </c>
      <c r="J350" s="40">
        <f>SUM([1]Sheet5!I15:J15)</f>
        <v>0</v>
      </c>
      <c r="K350" s="3">
        <v>14</v>
      </c>
      <c r="L350" s="3">
        <v>20</v>
      </c>
      <c r="M350" s="41">
        <f>SUM(K350:L350)</f>
        <v>34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9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5">
        <v>32</v>
      </c>
      <c r="AA350" s="3">
        <v>37</v>
      </c>
      <c r="AB350" s="3">
        <f>SUM(Z350:AA350)</f>
        <v>69</v>
      </c>
      <c r="AC350" s="3">
        <v>9556271071</v>
      </c>
      <c r="AD350" s="2">
        <v>8280438491</v>
      </c>
      <c r="AE350" s="68">
        <v>46021</v>
      </c>
      <c r="AF350" s="69" t="s">
        <v>57</v>
      </c>
    </row>
    <row r="351" spans="1:32" ht="35.450000000000003" customHeight="1">
      <c r="A351" s="10">
        <v>37</v>
      </c>
      <c r="B351" s="74" t="s">
        <v>122</v>
      </c>
      <c r="C351" s="3" t="s">
        <v>51</v>
      </c>
      <c r="D351" s="3" t="s">
        <v>210</v>
      </c>
      <c r="E351" s="7">
        <v>21370120423</v>
      </c>
      <c r="F351" s="3" t="s">
        <v>60</v>
      </c>
      <c r="G351" s="39">
        <v>18</v>
      </c>
      <c r="H351" s="3">
        <v>12</v>
      </c>
      <c r="I351" s="3">
        <v>9</v>
      </c>
      <c r="J351" s="40">
        <f>SUM(H351:I351)</f>
        <v>21</v>
      </c>
      <c r="K351" s="3">
        <v>13</v>
      </c>
      <c r="L351" s="3">
        <v>9</v>
      </c>
      <c r="M351" s="41">
        <f>SUM(K351:L351)</f>
        <v>22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9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5">
        <v>25</v>
      </c>
      <c r="AA351" s="3">
        <v>18</v>
      </c>
      <c r="AB351" s="3">
        <f>SUM(Z351:AA351)</f>
        <v>43</v>
      </c>
      <c r="AC351" s="3">
        <v>6372553853</v>
      </c>
      <c r="AD351" s="2">
        <v>8280438491</v>
      </c>
      <c r="AE351" s="65">
        <v>46022</v>
      </c>
      <c r="AF351" s="66" t="s">
        <v>58</v>
      </c>
    </row>
    <row r="352" spans="1:32" ht="50.1" customHeight="1">
      <c r="A352" s="162" t="s">
        <v>251</v>
      </c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</row>
    <row r="353" spans="1:33" ht="27.6" customHeight="1">
      <c r="A353" s="131" t="s">
        <v>19</v>
      </c>
      <c r="B353" s="151" t="s">
        <v>20</v>
      </c>
      <c r="C353" s="131" t="s">
        <v>21</v>
      </c>
      <c r="D353" s="131" t="s">
        <v>22</v>
      </c>
      <c r="E353" s="131" t="s">
        <v>24</v>
      </c>
      <c r="F353" s="131" t="s">
        <v>186</v>
      </c>
      <c r="G353" s="131" t="s">
        <v>192</v>
      </c>
      <c r="H353" s="132" t="s">
        <v>205</v>
      </c>
      <c r="I353" s="132"/>
      <c r="J353" s="132"/>
      <c r="K353" s="132" t="s">
        <v>206</v>
      </c>
      <c r="L353" s="132"/>
      <c r="M353" s="132"/>
      <c r="N353" s="131" t="s">
        <v>44</v>
      </c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 t="s">
        <v>38</v>
      </c>
      <c r="AA353" s="131"/>
      <c r="AB353" s="131"/>
      <c r="AC353" s="132" t="s">
        <v>39</v>
      </c>
      <c r="AD353" s="131" t="s">
        <v>40</v>
      </c>
      <c r="AE353" s="133" t="s">
        <v>41</v>
      </c>
      <c r="AF353" s="133" t="s">
        <v>42</v>
      </c>
    </row>
    <row r="354" spans="1:33" ht="27.6" customHeight="1">
      <c r="A354" s="131"/>
      <c r="B354" s="151"/>
      <c r="C354" s="131"/>
      <c r="D354" s="131"/>
      <c r="E354" s="131"/>
      <c r="F354" s="131"/>
      <c r="G354" s="131"/>
      <c r="H354" s="36" t="s">
        <v>207</v>
      </c>
      <c r="I354" s="36" t="s">
        <v>208</v>
      </c>
      <c r="J354" s="36" t="s">
        <v>209</v>
      </c>
      <c r="K354" s="36" t="s">
        <v>207</v>
      </c>
      <c r="L354" s="36" t="s">
        <v>208</v>
      </c>
      <c r="M354" s="36" t="s">
        <v>209</v>
      </c>
      <c r="N354" s="9" t="s">
        <v>26</v>
      </c>
      <c r="O354" s="9" t="s">
        <v>27</v>
      </c>
      <c r="P354" s="9" t="s">
        <v>28</v>
      </c>
      <c r="Q354" s="9" t="s">
        <v>29</v>
      </c>
      <c r="R354" s="9" t="s">
        <v>30</v>
      </c>
      <c r="S354" s="9" t="s">
        <v>31</v>
      </c>
      <c r="T354" s="9" t="s">
        <v>32</v>
      </c>
      <c r="U354" s="9" t="s">
        <v>33</v>
      </c>
      <c r="V354" s="9" t="s">
        <v>34</v>
      </c>
      <c r="W354" s="9" t="s">
        <v>35</v>
      </c>
      <c r="X354" s="9" t="s">
        <v>36</v>
      </c>
      <c r="Y354" s="9" t="s">
        <v>37</v>
      </c>
      <c r="Z354" s="9" t="s">
        <v>1</v>
      </c>
      <c r="AA354" s="36" t="s">
        <v>2</v>
      </c>
      <c r="AB354" s="36" t="s">
        <v>0</v>
      </c>
      <c r="AC354" s="132"/>
      <c r="AD354" s="131"/>
      <c r="AE354" s="133"/>
      <c r="AF354" s="133"/>
    </row>
    <row r="355" spans="1:33" ht="35.1" customHeight="1">
      <c r="A355" s="25">
        <v>1</v>
      </c>
      <c r="B355" s="123" t="s">
        <v>240</v>
      </c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70">
        <v>46023</v>
      </c>
      <c r="AF355" s="20" t="s">
        <v>62</v>
      </c>
      <c r="AG355" s="8"/>
    </row>
    <row r="356" spans="1:33" ht="35.1" customHeight="1">
      <c r="A356" s="25">
        <v>2</v>
      </c>
      <c r="B356" s="74" t="s">
        <v>88</v>
      </c>
      <c r="C356" s="3" t="s">
        <v>51</v>
      </c>
      <c r="D356" s="3" t="s">
        <v>51</v>
      </c>
      <c r="E356" s="7">
        <v>21370120406</v>
      </c>
      <c r="F356" s="3" t="s">
        <v>60</v>
      </c>
      <c r="G356" s="39">
        <v>5</v>
      </c>
      <c r="H356" s="3">
        <v>13</v>
      </c>
      <c r="I356" s="3">
        <v>15</v>
      </c>
      <c r="J356" s="40">
        <f>SUM(H356:I356)</f>
        <v>28</v>
      </c>
      <c r="K356" s="3">
        <v>11</v>
      </c>
      <c r="L356" s="3">
        <v>15</v>
      </c>
      <c r="M356" s="41">
        <f>SUM(K356:L356)</f>
        <v>26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9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5">
        <v>24</v>
      </c>
      <c r="AA356" s="3">
        <v>30</v>
      </c>
      <c r="AB356" s="3">
        <f>SUM(Z356:AA356)</f>
        <v>54</v>
      </c>
      <c r="AC356" s="3">
        <v>8260947544</v>
      </c>
      <c r="AD356" s="3">
        <v>8280438492</v>
      </c>
      <c r="AE356" s="102">
        <v>46024</v>
      </c>
      <c r="AF356" s="116" t="s">
        <v>59</v>
      </c>
      <c r="AG356" s="8"/>
    </row>
    <row r="357" spans="1:33" ht="38.1" customHeight="1">
      <c r="A357" s="25">
        <v>3</v>
      </c>
      <c r="B357" s="74" t="s">
        <v>189</v>
      </c>
      <c r="C357" s="3" t="s">
        <v>51</v>
      </c>
      <c r="D357" s="3" t="s">
        <v>51</v>
      </c>
      <c r="E357" s="7">
        <v>21370120710</v>
      </c>
      <c r="F357" s="3" t="s">
        <v>112</v>
      </c>
      <c r="G357" s="39">
        <v>25</v>
      </c>
      <c r="H357" s="3">
        <v>11</v>
      </c>
      <c r="I357" s="3">
        <v>10</v>
      </c>
      <c r="J357" s="40">
        <f t="shared" ref="J357" si="13">SUM(H357:I357)</f>
        <v>21</v>
      </c>
      <c r="K357" s="3">
        <v>12</v>
      </c>
      <c r="L357" s="3">
        <v>7</v>
      </c>
      <c r="M357" s="41">
        <f t="shared" ref="M357" si="14">SUM(K357:L357)</f>
        <v>19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9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5">
        <v>18</v>
      </c>
      <c r="AA357" s="3">
        <v>17</v>
      </c>
      <c r="AB357" s="3">
        <f t="shared" ref="AB357" si="15">SUM(Z357:AA357)</f>
        <v>35</v>
      </c>
      <c r="AC357" s="3">
        <v>9556073417</v>
      </c>
      <c r="AD357" s="5">
        <v>8280438478</v>
      </c>
      <c r="AE357" s="103"/>
      <c r="AF357" s="117"/>
    </row>
    <row r="358" spans="1:33" ht="35.1" customHeight="1">
      <c r="A358" s="25">
        <v>4</v>
      </c>
      <c r="B358" s="74" t="s">
        <v>148</v>
      </c>
      <c r="C358" s="2" t="s">
        <v>51</v>
      </c>
      <c r="D358" s="2" t="s">
        <v>51</v>
      </c>
      <c r="E358" s="7">
        <v>21370120713</v>
      </c>
      <c r="F358" s="2" t="s">
        <v>112</v>
      </c>
      <c r="G358" s="39">
        <v>25</v>
      </c>
      <c r="H358" s="3">
        <v>10</v>
      </c>
      <c r="I358" s="3">
        <v>9</v>
      </c>
      <c r="J358" s="40">
        <f>SUM(H358:I358)</f>
        <v>19</v>
      </c>
      <c r="K358" s="3">
        <v>17</v>
      </c>
      <c r="L358" s="3">
        <v>12</v>
      </c>
      <c r="M358" s="41">
        <f>SUM(K358:L358)</f>
        <v>29</v>
      </c>
      <c r="N358" s="5"/>
      <c r="O358" s="3">
        <v>0</v>
      </c>
      <c r="P358" s="3">
        <v>0</v>
      </c>
      <c r="Q358" s="3">
        <v>0</v>
      </c>
      <c r="R358" s="3">
        <v>0</v>
      </c>
      <c r="S358" s="39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5">
        <v>27</v>
      </c>
      <c r="AA358" s="3">
        <v>18</v>
      </c>
      <c r="AB358" s="3">
        <f>SUM(Z358:AA358)</f>
        <v>45</v>
      </c>
      <c r="AC358" s="3">
        <v>6371669896</v>
      </c>
      <c r="AD358" s="3">
        <v>8280438483</v>
      </c>
      <c r="AE358" s="70">
        <v>46025</v>
      </c>
      <c r="AF358" s="20" t="s">
        <v>55</v>
      </c>
    </row>
    <row r="359" spans="1:33" ht="35.1" customHeight="1">
      <c r="A359" s="25">
        <v>5</v>
      </c>
      <c r="B359" s="122" t="s">
        <v>77</v>
      </c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2"/>
      <c r="AC359" s="122"/>
      <c r="AD359" s="122"/>
      <c r="AE359" s="70">
        <v>46026</v>
      </c>
      <c r="AF359" s="20" t="s">
        <v>70</v>
      </c>
    </row>
    <row r="360" spans="1:33" ht="35.1" customHeight="1">
      <c r="A360" s="25">
        <v>6</v>
      </c>
      <c r="B360" s="74" t="s">
        <v>126</v>
      </c>
      <c r="C360" s="3" t="s">
        <v>51</v>
      </c>
      <c r="D360" s="3" t="s">
        <v>80</v>
      </c>
      <c r="E360" s="7">
        <v>21370120716</v>
      </c>
      <c r="F360" s="3" t="s">
        <v>112</v>
      </c>
      <c r="G360" s="39">
        <v>28</v>
      </c>
      <c r="H360" s="3">
        <v>17</v>
      </c>
      <c r="I360" s="3">
        <v>12</v>
      </c>
      <c r="J360" s="40">
        <f>SUM(H360:I360)</f>
        <v>29</v>
      </c>
      <c r="K360" s="3">
        <v>12</v>
      </c>
      <c r="L360" s="3">
        <v>11</v>
      </c>
      <c r="M360" s="41">
        <f>SUM(K360:L360)</f>
        <v>23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9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5">
        <v>29</v>
      </c>
      <c r="AA360" s="3">
        <v>23</v>
      </c>
      <c r="AB360" s="3">
        <f>SUM(Z360:AA360)</f>
        <v>52</v>
      </c>
      <c r="AC360" s="3">
        <v>9556796194</v>
      </c>
      <c r="AD360" s="3">
        <v>8280438483</v>
      </c>
      <c r="AE360" s="102">
        <v>46027</v>
      </c>
      <c r="AF360" s="116" t="s">
        <v>56</v>
      </c>
    </row>
    <row r="361" spans="1:33" ht="35.1" customHeight="1">
      <c r="A361" s="25">
        <v>7</v>
      </c>
      <c r="B361" s="74" t="s">
        <v>126</v>
      </c>
      <c r="C361" s="3" t="s">
        <v>51</v>
      </c>
      <c r="D361" s="3" t="s">
        <v>75</v>
      </c>
      <c r="E361" s="7">
        <v>21370120717</v>
      </c>
      <c r="F361" s="3" t="s">
        <v>112</v>
      </c>
      <c r="G361" s="39">
        <v>28</v>
      </c>
      <c r="H361" s="3">
        <v>8</v>
      </c>
      <c r="I361" s="3">
        <v>10</v>
      </c>
      <c r="J361" s="40">
        <f>SUM(H361:I361)</f>
        <v>18</v>
      </c>
      <c r="K361" s="3">
        <v>8</v>
      </c>
      <c r="L361" s="3">
        <v>8</v>
      </c>
      <c r="M361" s="41">
        <f>SUM(K361:L361)</f>
        <v>16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9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5">
        <v>16</v>
      </c>
      <c r="AA361" s="3">
        <v>18</v>
      </c>
      <c r="AB361" s="3">
        <f>SUM(Z361:AA361)</f>
        <v>34</v>
      </c>
      <c r="AC361" s="3">
        <v>6371271121</v>
      </c>
      <c r="AD361" s="3">
        <v>8280438483</v>
      </c>
      <c r="AE361" s="103"/>
      <c r="AF361" s="117"/>
    </row>
    <row r="362" spans="1:33" ht="35.1" customHeight="1">
      <c r="A362" s="25">
        <v>8</v>
      </c>
      <c r="B362" s="124" t="s">
        <v>53</v>
      </c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  <c r="AB362" s="124"/>
      <c r="AC362" s="124"/>
      <c r="AD362" s="124"/>
      <c r="AE362" s="70">
        <v>46028</v>
      </c>
      <c r="AF362" s="20" t="s">
        <v>57</v>
      </c>
    </row>
    <row r="363" spans="1:33" ht="35.1" customHeight="1">
      <c r="A363" s="25">
        <v>9</v>
      </c>
      <c r="B363" s="74" t="s">
        <v>147</v>
      </c>
      <c r="C363" s="3" t="s">
        <v>51</v>
      </c>
      <c r="D363" s="3" t="s">
        <v>51</v>
      </c>
      <c r="E363" s="7">
        <v>21370120709</v>
      </c>
      <c r="F363" s="3" t="s">
        <v>112</v>
      </c>
      <c r="G363" s="39">
        <v>21</v>
      </c>
      <c r="H363" s="3">
        <v>12</v>
      </c>
      <c r="I363" s="3">
        <v>15</v>
      </c>
      <c r="J363" s="40">
        <f>SUM(H363:I363)</f>
        <v>27</v>
      </c>
      <c r="K363" s="3">
        <v>12</v>
      </c>
      <c r="L363" s="3">
        <v>15</v>
      </c>
      <c r="M363" s="41">
        <f>SUM(K363:L363)</f>
        <v>27</v>
      </c>
      <c r="N363" s="3"/>
      <c r="O363" s="3">
        <v>0</v>
      </c>
      <c r="P363" s="3">
        <v>0</v>
      </c>
      <c r="Q363" s="3">
        <v>0</v>
      </c>
      <c r="R363" s="3">
        <v>0</v>
      </c>
      <c r="S363" s="39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5">
        <v>24</v>
      </c>
      <c r="AA363" s="3">
        <v>30</v>
      </c>
      <c r="AB363" s="3">
        <f>SUM(Z363:AA363)</f>
        <v>54</v>
      </c>
      <c r="AC363" s="3">
        <v>9668907620</v>
      </c>
      <c r="AD363" s="3">
        <v>8280438485</v>
      </c>
      <c r="AE363" s="70">
        <v>46029</v>
      </c>
      <c r="AF363" s="20" t="s">
        <v>58</v>
      </c>
    </row>
    <row r="364" spans="1:33" ht="31.5" customHeight="1">
      <c r="A364" s="25">
        <v>10</v>
      </c>
      <c r="B364" s="74" t="s">
        <v>149</v>
      </c>
      <c r="C364" s="3" t="s">
        <v>51</v>
      </c>
      <c r="D364" s="3" t="s">
        <v>51</v>
      </c>
      <c r="E364" s="7">
        <v>21370120704</v>
      </c>
      <c r="F364" s="3" t="s">
        <v>112</v>
      </c>
      <c r="G364" s="39">
        <v>20</v>
      </c>
      <c r="H364" s="3">
        <v>15</v>
      </c>
      <c r="I364" s="3">
        <v>20</v>
      </c>
      <c r="J364" s="40">
        <f>SUM(H364:I364)</f>
        <v>35</v>
      </c>
      <c r="K364" s="3">
        <v>16</v>
      </c>
      <c r="L364" s="3">
        <v>14</v>
      </c>
      <c r="M364" s="41">
        <f>SUM(K364:L364)</f>
        <v>30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9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5">
        <v>31</v>
      </c>
      <c r="AA364" s="3">
        <v>27</v>
      </c>
      <c r="AB364" s="3">
        <f>SUM(Z364:AA364)</f>
        <v>58</v>
      </c>
      <c r="AC364" s="3">
        <v>9556818019</v>
      </c>
      <c r="AD364" s="5">
        <v>8280438483</v>
      </c>
      <c r="AE364" s="70">
        <v>46030</v>
      </c>
      <c r="AF364" s="20" t="s">
        <v>62</v>
      </c>
    </row>
    <row r="365" spans="1:33" ht="31.5" customHeight="1">
      <c r="A365" s="25">
        <v>11</v>
      </c>
      <c r="B365" s="74" t="s">
        <v>122</v>
      </c>
      <c r="C365" s="3" t="s">
        <v>165</v>
      </c>
      <c r="D365" s="3" t="s">
        <v>113</v>
      </c>
      <c r="E365" s="3">
        <v>21011000301</v>
      </c>
      <c r="F365" s="3" t="s">
        <v>112</v>
      </c>
      <c r="G365" s="39">
        <v>8</v>
      </c>
      <c r="H365" s="2" t="s">
        <v>60</v>
      </c>
      <c r="I365" s="2" t="s">
        <v>60</v>
      </c>
      <c r="J365" s="40" t="s">
        <v>60</v>
      </c>
      <c r="K365" s="2" t="s">
        <v>60</v>
      </c>
      <c r="L365" s="2" t="s">
        <v>60</v>
      </c>
      <c r="M365" s="41">
        <v>0</v>
      </c>
      <c r="N365" s="3">
        <v>13</v>
      </c>
      <c r="O365" s="3">
        <v>14</v>
      </c>
      <c r="P365" s="3">
        <v>15</v>
      </c>
      <c r="Q365" s="3">
        <v>12</v>
      </c>
      <c r="R365" s="3">
        <v>17</v>
      </c>
      <c r="S365" s="39">
        <v>13</v>
      </c>
      <c r="T365" s="3">
        <v>14</v>
      </c>
      <c r="U365" s="3">
        <v>18</v>
      </c>
      <c r="V365" s="3">
        <v>0</v>
      </c>
      <c r="W365" s="3">
        <v>0</v>
      </c>
      <c r="X365" s="3">
        <v>0</v>
      </c>
      <c r="Y365" s="3">
        <v>0</v>
      </c>
      <c r="Z365" s="5">
        <v>59</v>
      </c>
      <c r="AA365" s="2">
        <v>57</v>
      </c>
      <c r="AB365" s="3">
        <v>116</v>
      </c>
      <c r="AC365" s="2">
        <v>9777007931</v>
      </c>
      <c r="AD365" s="2">
        <v>8280438491</v>
      </c>
      <c r="AE365" s="70">
        <v>46031</v>
      </c>
      <c r="AF365" s="20" t="s">
        <v>59</v>
      </c>
    </row>
    <row r="366" spans="1:33" ht="31.5" customHeight="1">
      <c r="A366" s="25">
        <v>12</v>
      </c>
      <c r="B366" s="74" t="s">
        <v>89</v>
      </c>
      <c r="C366" s="3" t="s">
        <v>129</v>
      </c>
      <c r="D366" s="3" t="s">
        <v>50</v>
      </c>
      <c r="E366" s="3">
        <v>21011000101</v>
      </c>
      <c r="F366" s="3" t="s">
        <v>112</v>
      </c>
      <c r="G366" s="39">
        <v>6</v>
      </c>
      <c r="H366" s="2" t="s">
        <v>60</v>
      </c>
      <c r="I366" s="2" t="s">
        <v>60</v>
      </c>
      <c r="J366" s="40" t="s">
        <v>60</v>
      </c>
      <c r="K366" s="2" t="s">
        <v>60</v>
      </c>
      <c r="L366" s="2" t="s">
        <v>60</v>
      </c>
      <c r="M366" s="41">
        <v>0</v>
      </c>
      <c r="N366" s="3">
        <v>17</v>
      </c>
      <c r="O366" s="3">
        <v>22</v>
      </c>
      <c r="P366" s="3">
        <v>29</v>
      </c>
      <c r="Q366" s="3">
        <v>24</v>
      </c>
      <c r="R366" s="3">
        <v>27</v>
      </c>
      <c r="S366" s="39">
        <v>34</v>
      </c>
      <c r="T366" s="3">
        <v>36</v>
      </c>
      <c r="U366" s="3">
        <v>33</v>
      </c>
      <c r="V366" s="3">
        <v>42</v>
      </c>
      <c r="W366" s="3">
        <v>45</v>
      </c>
      <c r="X366" s="3">
        <v>0</v>
      </c>
      <c r="Y366" s="3">
        <v>0</v>
      </c>
      <c r="Z366" s="5">
        <v>205</v>
      </c>
      <c r="AA366" s="3">
        <v>363</v>
      </c>
      <c r="AB366" s="3">
        <f>SUM(Z366:AA366)</f>
        <v>568</v>
      </c>
      <c r="AC366" s="3">
        <v>993893393</v>
      </c>
      <c r="AD366" s="60">
        <v>8280438491</v>
      </c>
      <c r="AE366" s="70">
        <v>46032</v>
      </c>
      <c r="AF366" s="20" t="s">
        <v>55</v>
      </c>
    </row>
    <row r="367" spans="1:33" ht="31.5" customHeight="1">
      <c r="A367" s="25">
        <v>13</v>
      </c>
      <c r="B367" s="122" t="s">
        <v>77</v>
      </c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2"/>
      <c r="AC367" s="122"/>
      <c r="AD367" s="122"/>
      <c r="AE367" s="70">
        <v>46033</v>
      </c>
      <c r="AF367" s="20" t="s">
        <v>70</v>
      </c>
    </row>
    <row r="368" spans="1:33" ht="31.5" customHeight="1">
      <c r="A368" s="25">
        <v>14</v>
      </c>
      <c r="B368" s="74" t="s">
        <v>89</v>
      </c>
      <c r="C368" s="3" t="s">
        <v>156</v>
      </c>
      <c r="D368" s="3" t="s">
        <v>50</v>
      </c>
      <c r="E368" s="3">
        <v>21011000103</v>
      </c>
      <c r="F368" s="3" t="s">
        <v>112</v>
      </c>
      <c r="G368" s="39">
        <v>6</v>
      </c>
      <c r="H368" s="2" t="s">
        <v>60</v>
      </c>
      <c r="I368" s="2" t="s">
        <v>60</v>
      </c>
      <c r="J368" s="40" t="s">
        <v>60</v>
      </c>
      <c r="K368" s="2" t="s">
        <v>60</v>
      </c>
      <c r="L368" s="2" t="s">
        <v>60</v>
      </c>
      <c r="M368" s="41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71"/>
      <c r="T368" s="6"/>
      <c r="U368" s="6"/>
      <c r="V368" s="3">
        <v>0</v>
      </c>
      <c r="W368" s="3">
        <v>0</v>
      </c>
      <c r="X368" s="3">
        <v>0</v>
      </c>
      <c r="Y368" s="3">
        <v>0</v>
      </c>
      <c r="Z368" s="4">
        <v>97</v>
      </c>
      <c r="AA368" s="2">
        <v>87</v>
      </c>
      <c r="AB368" s="3">
        <f>SUM(Z368:AA368)</f>
        <v>184</v>
      </c>
      <c r="AC368" s="3">
        <v>9777244285</v>
      </c>
      <c r="AD368" s="60">
        <v>8280438491</v>
      </c>
      <c r="AE368" s="70">
        <v>46034</v>
      </c>
      <c r="AF368" s="20" t="s">
        <v>56</v>
      </c>
    </row>
    <row r="369" spans="1:32" ht="31.5" customHeight="1">
      <c r="A369" s="25">
        <v>15</v>
      </c>
      <c r="B369" s="124" t="s">
        <v>53</v>
      </c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  <c r="AA369" s="124"/>
      <c r="AB369" s="124"/>
      <c r="AC369" s="124"/>
      <c r="AD369" s="124"/>
      <c r="AE369" s="70">
        <v>46035</v>
      </c>
      <c r="AF369" s="20" t="s">
        <v>57</v>
      </c>
    </row>
    <row r="370" spans="1:32" ht="31.5" customHeight="1">
      <c r="A370" s="25">
        <v>16</v>
      </c>
      <c r="B370" s="200" t="s">
        <v>230</v>
      </c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70">
        <v>46036</v>
      </c>
      <c r="AF370" s="20" t="s">
        <v>58</v>
      </c>
    </row>
    <row r="371" spans="1:32" ht="31.5" customHeight="1">
      <c r="A371" s="25">
        <v>17</v>
      </c>
      <c r="B371" s="74" t="s">
        <v>89</v>
      </c>
      <c r="C371" s="3" t="s">
        <v>138</v>
      </c>
      <c r="D371" s="3" t="s">
        <v>50</v>
      </c>
      <c r="E371" s="3">
        <v>21011000101</v>
      </c>
      <c r="F371" s="3" t="s">
        <v>112</v>
      </c>
      <c r="G371" s="39">
        <v>6</v>
      </c>
      <c r="H371" s="2" t="s">
        <v>60</v>
      </c>
      <c r="I371" s="2" t="s">
        <v>60</v>
      </c>
      <c r="J371" s="40" t="s">
        <v>60</v>
      </c>
      <c r="K371" s="2" t="s">
        <v>60</v>
      </c>
      <c r="L371" s="2" t="s">
        <v>60</v>
      </c>
      <c r="M371" s="41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9">
        <v>0</v>
      </c>
      <c r="T371" s="3">
        <v>0</v>
      </c>
      <c r="U371" s="3">
        <v>0</v>
      </c>
      <c r="V371" s="3">
        <v>42</v>
      </c>
      <c r="W371" s="3">
        <v>45</v>
      </c>
      <c r="X371" s="3">
        <v>0</v>
      </c>
      <c r="Y371" s="3">
        <v>0</v>
      </c>
      <c r="Z371" s="3">
        <v>50</v>
      </c>
      <c r="AA371" s="3">
        <v>37</v>
      </c>
      <c r="AB371" s="3">
        <f t="shared" ref="AB371" si="16">SUM(Z371:AA371)</f>
        <v>87</v>
      </c>
      <c r="AC371" s="3">
        <v>9777766308</v>
      </c>
      <c r="AD371" s="60">
        <v>8280438491</v>
      </c>
      <c r="AE371" s="70">
        <v>46037</v>
      </c>
      <c r="AF371" s="20" t="s">
        <v>62</v>
      </c>
    </row>
    <row r="372" spans="1:32" ht="32.450000000000003" customHeight="1">
      <c r="A372" s="25">
        <v>18</v>
      </c>
      <c r="B372" s="74" t="s">
        <v>48</v>
      </c>
      <c r="C372" s="3" t="s">
        <v>49</v>
      </c>
      <c r="D372" s="3" t="s">
        <v>113</v>
      </c>
      <c r="E372" s="3">
        <v>21011000403</v>
      </c>
      <c r="F372" s="3" t="s">
        <v>115</v>
      </c>
      <c r="G372" s="39">
        <v>10</v>
      </c>
      <c r="H372" s="2" t="s">
        <v>60</v>
      </c>
      <c r="I372" s="2" t="s">
        <v>60</v>
      </c>
      <c r="J372" s="40" t="s">
        <v>60</v>
      </c>
      <c r="K372" s="2" t="s">
        <v>60</v>
      </c>
      <c r="L372" s="2" t="s">
        <v>60</v>
      </c>
      <c r="M372" s="41">
        <v>0</v>
      </c>
      <c r="N372" s="3">
        <v>17</v>
      </c>
      <c r="O372" s="3">
        <v>21</v>
      </c>
      <c r="P372" s="3">
        <v>19</v>
      </c>
      <c r="Q372" s="3">
        <v>17</v>
      </c>
      <c r="R372" s="3">
        <v>17</v>
      </c>
      <c r="S372" s="39">
        <v>19</v>
      </c>
      <c r="T372" s="3">
        <v>21</v>
      </c>
      <c r="U372" s="3">
        <v>21</v>
      </c>
      <c r="V372" s="3">
        <v>18</v>
      </c>
      <c r="W372" s="3">
        <v>20</v>
      </c>
      <c r="X372" s="3">
        <v>0</v>
      </c>
      <c r="Y372" s="3">
        <v>0</v>
      </c>
      <c r="Z372" s="3">
        <v>86</v>
      </c>
      <c r="AA372" s="3">
        <v>104</v>
      </c>
      <c r="AB372" s="2">
        <f>SUM(Z372:AA372)</f>
        <v>190</v>
      </c>
      <c r="AC372" s="3">
        <v>8328997031</v>
      </c>
      <c r="AD372" s="3">
        <v>8280438493</v>
      </c>
      <c r="AE372" s="70">
        <v>46038</v>
      </c>
      <c r="AF372" s="20" t="s">
        <v>59</v>
      </c>
    </row>
    <row r="373" spans="1:32" ht="32.450000000000003" customHeight="1">
      <c r="A373" s="25">
        <v>19</v>
      </c>
      <c r="B373" s="74" t="s">
        <v>123</v>
      </c>
      <c r="C373" s="3" t="s">
        <v>49</v>
      </c>
      <c r="D373" s="3" t="s">
        <v>113</v>
      </c>
      <c r="E373" s="3">
        <v>21011011901</v>
      </c>
      <c r="F373" s="3" t="s">
        <v>115</v>
      </c>
      <c r="G373" s="39">
        <v>8</v>
      </c>
      <c r="H373" s="2" t="s">
        <v>60</v>
      </c>
      <c r="I373" s="2" t="s">
        <v>60</v>
      </c>
      <c r="J373" s="40" t="s">
        <v>60</v>
      </c>
      <c r="K373" s="2" t="s">
        <v>60</v>
      </c>
      <c r="L373" s="2" t="s">
        <v>60</v>
      </c>
      <c r="M373" s="41">
        <v>0</v>
      </c>
      <c r="N373" s="3">
        <v>20</v>
      </c>
      <c r="O373" s="3">
        <v>22</v>
      </c>
      <c r="P373" s="3">
        <v>22</v>
      </c>
      <c r="Q373" s="3">
        <v>25</v>
      </c>
      <c r="R373" s="3">
        <v>21</v>
      </c>
      <c r="S373" s="39">
        <v>24</v>
      </c>
      <c r="T373" s="3">
        <v>24</v>
      </c>
      <c r="U373" s="3">
        <v>10</v>
      </c>
      <c r="V373" s="3">
        <v>0</v>
      </c>
      <c r="W373" s="3">
        <v>0</v>
      </c>
      <c r="X373" s="3">
        <v>0</v>
      </c>
      <c r="Y373" s="3">
        <v>0</v>
      </c>
      <c r="Z373" s="3">
        <v>71</v>
      </c>
      <c r="AA373" s="3">
        <v>89</v>
      </c>
      <c r="AB373" s="3">
        <f>SUM(Z373:AA373)</f>
        <v>160</v>
      </c>
      <c r="AC373" s="3">
        <v>9938822832</v>
      </c>
      <c r="AD373" s="3">
        <v>8280438506</v>
      </c>
      <c r="AE373" s="70">
        <v>46039</v>
      </c>
      <c r="AF373" s="20" t="s">
        <v>55</v>
      </c>
    </row>
    <row r="374" spans="1:32" ht="31.5" customHeight="1">
      <c r="A374" s="25">
        <v>20</v>
      </c>
      <c r="B374" s="122" t="s">
        <v>77</v>
      </c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2"/>
      <c r="AC374" s="122"/>
      <c r="AD374" s="122"/>
      <c r="AE374" s="70">
        <v>46040</v>
      </c>
      <c r="AF374" s="20" t="s">
        <v>70</v>
      </c>
    </row>
    <row r="375" spans="1:32" ht="31.5" customHeight="1">
      <c r="A375" s="25">
        <v>21</v>
      </c>
      <c r="B375" s="74" t="s">
        <v>106</v>
      </c>
      <c r="C375" s="2" t="s">
        <v>135</v>
      </c>
      <c r="D375" s="3" t="s">
        <v>113</v>
      </c>
      <c r="E375" s="3">
        <v>21011008201</v>
      </c>
      <c r="F375" s="3" t="s">
        <v>115</v>
      </c>
      <c r="G375" s="39">
        <v>15</v>
      </c>
      <c r="H375" s="2" t="s">
        <v>60</v>
      </c>
      <c r="I375" s="2" t="s">
        <v>60</v>
      </c>
      <c r="J375" s="40" t="s">
        <v>60</v>
      </c>
      <c r="K375" s="2" t="s">
        <v>60</v>
      </c>
      <c r="L375" s="2" t="s">
        <v>60</v>
      </c>
      <c r="M375" s="41">
        <v>0</v>
      </c>
      <c r="N375" s="3">
        <v>22</v>
      </c>
      <c r="O375" s="3">
        <v>25</v>
      </c>
      <c r="P375" s="3">
        <v>32</v>
      </c>
      <c r="Q375" s="3">
        <v>32</v>
      </c>
      <c r="R375" s="3">
        <v>21</v>
      </c>
      <c r="S375" s="39">
        <v>37</v>
      </c>
      <c r="T375" s="3">
        <v>33</v>
      </c>
      <c r="U375" s="3">
        <v>34</v>
      </c>
      <c r="V375" s="3">
        <v>0</v>
      </c>
      <c r="W375" s="3">
        <v>0</v>
      </c>
      <c r="X375" s="3">
        <v>0</v>
      </c>
      <c r="Y375" s="3">
        <v>0</v>
      </c>
      <c r="Z375" s="2">
        <v>94</v>
      </c>
      <c r="AA375" s="2">
        <v>142</v>
      </c>
      <c r="AB375" s="3">
        <f>SUM(Z375:AA375)</f>
        <v>236</v>
      </c>
      <c r="AC375" s="2">
        <v>9777050659</v>
      </c>
      <c r="AD375" s="3">
        <v>8280438496</v>
      </c>
      <c r="AE375" s="70">
        <v>46041</v>
      </c>
      <c r="AF375" s="20" t="s">
        <v>56</v>
      </c>
    </row>
    <row r="376" spans="1:32" ht="31.5" customHeight="1">
      <c r="A376" s="25">
        <v>22</v>
      </c>
      <c r="B376" s="124" t="s">
        <v>53</v>
      </c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  <c r="AA376" s="124"/>
      <c r="AB376" s="124"/>
      <c r="AC376" s="124"/>
      <c r="AD376" s="124"/>
      <c r="AE376" s="70">
        <v>46042</v>
      </c>
      <c r="AF376" s="20" t="s">
        <v>57</v>
      </c>
    </row>
    <row r="377" spans="1:32" ht="31.5" customHeight="1">
      <c r="A377" s="25">
        <v>23</v>
      </c>
      <c r="B377" s="74" t="s">
        <v>106</v>
      </c>
      <c r="C377" s="2" t="s">
        <v>135</v>
      </c>
      <c r="D377" s="3" t="s">
        <v>113</v>
      </c>
      <c r="E377" s="3">
        <v>21011008201</v>
      </c>
      <c r="F377" s="3" t="s">
        <v>115</v>
      </c>
      <c r="G377" s="39">
        <v>15</v>
      </c>
      <c r="H377" s="2" t="s">
        <v>60</v>
      </c>
      <c r="I377" s="2" t="s">
        <v>60</v>
      </c>
      <c r="J377" s="40" t="s">
        <v>60</v>
      </c>
      <c r="K377" s="2" t="s">
        <v>60</v>
      </c>
      <c r="L377" s="2" t="s">
        <v>60</v>
      </c>
      <c r="M377" s="41">
        <v>0</v>
      </c>
      <c r="N377" s="3">
        <v>22</v>
      </c>
      <c r="O377" s="3">
        <v>25</v>
      </c>
      <c r="P377" s="3">
        <v>32</v>
      </c>
      <c r="Q377" s="3">
        <v>32</v>
      </c>
      <c r="R377" s="3">
        <v>21</v>
      </c>
      <c r="S377" s="39">
        <v>37</v>
      </c>
      <c r="T377" s="3">
        <v>33</v>
      </c>
      <c r="U377" s="3">
        <v>34</v>
      </c>
      <c r="V377" s="3">
        <v>0</v>
      </c>
      <c r="W377" s="3">
        <v>0</v>
      </c>
      <c r="X377" s="3">
        <v>0</v>
      </c>
      <c r="Y377" s="3">
        <v>0</v>
      </c>
      <c r="Z377" s="2">
        <v>94</v>
      </c>
      <c r="AA377" s="2">
        <v>142</v>
      </c>
      <c r="AB377" s="3">
        <f>SUM(Z377:AA377)</f>
        <v>236</v>
      </c>
      <c r="AC377" s="2">
        <v>9777050659</v>
      </c>
      <c r="AD377" s="3">
        <v>8280438496</v>
      </c>
      <c r="AE377" s="70">
        <v>46043</v>
      </c>
      <c r="AF377" s="20" t="s">
        <v>58</v>
      </c>
    </row>
    <row r="378" spans="1:32" ht="31.5" customHeight="1">
      <c r="A378" s="25">
        <v>24</v>
      </c>
      <c r="B378" s="73" t="s">
        <v>76</v>
      </c>
      <c r="C378" s="2" t="s">
        <v>49</v>
      </c>
      <c r="D378" s="2" t="s">
        <v>50</v>
      </c>
      <c r="E378" s="2">
        <v>21011006801</v>
      </c>
      <c r="F378" s="2" t="s">
        <v>115</v>
      </c>
      <c r="G378" s="39">
        <v>10</v>
      </c>
      <c r="H378" s="2" t="s">
        <v>60</v>
      </c>
      <c r="I378" s="2" t="s">
        <v>60</v>
      </c>
      <c r="J378" s="40" t="s">
        <v>60</v>
      </c>
      <c r="K378" s="2" t="s">
        <v>60</v>
      </c>
      <c r="L378" s="2" t="s">
        <v>60</v>
      </c>
      <c r="M378" s="41"/>
      <c r="N378" s="2">
        <v>20</v>
      </c>
      <c r="O378" s="2">
        <v>16</v>
      </c>
      <c r="P378" s="2">
        <v>19</v>
      </c>
      <c r="Q378" s="2">
        <v>11</v>
      </c>
      <c r="R378" s="2">
        <v>23</v>
      </c>
      <c r="S378" s="39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3">
        <v>30</v>
      </c>
      <c r="AA378" s="3">
        <v>37</v>
      </c>
      <c r="AB378" s="2">
        <f>SUM(Z378:AA378)</f>
        <v>67</v>
      </c>
      <c r="AC378" s="2">
        <v>9777209926</v>
      </c>
      <c r="AD378" s="3">
        <v>8280438528</v>
      </c>
      <c r="AE378" s="70">
        <v>46044</v>
      </c>
      <c r="AF378" s="20" t="s">
        <v>62</v>
      </c>
    </row>
    <row r="379" spans="1:32" ht="31.5" customHeight="1">
      <c r="A379" s="25">
        <v>25</v>
      </c>
      <c r="B379" s="200" t="s">
        <v>243</v>
      </c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70">
        <v>46045</v>
      </c>
      <c r="AF379" s="20" t="s">
        <v>59</v>
      </c>
    </row>
    <row r="380" spans="1:32" ht="31.5" customHeight="1">
      <c r="A380" s="25">
        <v>26</v>
      </c>
      <c r="B380" s="74" t="s">
        <v>72</v>
      </c>
      <c r="C380" s="3" t="s">
        <v>49</v>
      </c>
      <c r="D380" s="3" t="s">
        <v>113</v>
      </c>
      <c r="E380" s="3">
        <v>21011007202</v>
      </c>
      <c r="F380" s="3" t="s">
        <v>118</v>
      </c>
      <c r="G380" s="39">
        <v>14</v>
      </c>
      <c r="H380" s="2" t="s">
        <v>60</v>
      </c>
      <c r="I380" s="2" t="s">
        <v>60</v>
      </c>
      <c r="J380" s="40" t="s">
        <v>60</v>
      </c>
      <c r="K380" s="2" t="s">
        <v>60</v>
      </c>
      <c r="L380" s="2" t="s">
        <v>60</v>
      </c>
      <c r="M380" s="41">
        <v>0</v>
      </c>
      <c r="N380" s="3">
        <v>12</v>
      </c>
      <c r="O380" s="3">
        <v>7</v>
      </c>
      <c r="P380" s="3">
        <v>8</v>
      </c>
      <c r="Q380" s="3">
        <v>9</v>
      </c>
      <c r="R380" s="3">
        <v>7</v>
      </c>
      <c r="S380" s="39">
        <v>10</v>
      </c>
      <c r="T380" s="3">
        <v>10</v>
      </c>
      <c r="U380" s="3">
        <v>11</v>
      </c>
      <c r="V380" s="3">
        <v>14</v>
      </c>
      <c r="W380" s="3">
        <v>11</v>
      </c>
      <c r="X380" s="3">
        <v>0</v>
      </c>
      <c r="Y380" s="3">
        <v>0</v>
      </c>
      <c r="Z380" s="3">
        <v>34</v>
      </c>
      <c r="AA380" s="3">
        <v>65</v>
      </c>
      <c r="AB380" s="2">
        <f>SUM(Z380:AA380)</f>
        <v>99</v>
      </c>
      <c r="AC380" s="2">
        <v>9861131929</v>
      </c>
      <c r="AD380" s="3">
        <v>8280438537</v>
      </c>
      <c r="AE380" s="102">
        <v>46046</v>
      </c>
      <c r="AF380" s="116" t="s">
        <v>55</v>
      </c>
    </row>
    <row r="381" spans="1:32" ht="31.5" customHeight="1">
      <c r="A381" s="25">
        <v>27</v>
      </c>
      <c r="B381" s="74" t="s">
        <v>116</v>
      </c>
      <c r="C381" s="3" t="s">
        <v>49</v>
      </c>
      <c r="D381" s="3" t="s">
        <v>113</v>
      </c>
      <c r="E381" s="3">
        <v>21011007101</v>
      </c>
      <c r="F381" s="3" t="s">
        <v>115</v>
      </c>
      <c r="G381" s="39">
        <v>20</v>
      </c>
      <c r="H381" s="2" t="s">
        <v>60</v>
      </c>
      <c r="I381" s="2" t="s">
        <v>60</v>
      </c>
      <c r="J381" s="40" t="s">
        <v>60</v>
      </c>
      <c r="K381" s="2" t="s">
        <v>60</v>
      </c>
      <c r="L381" s="2" t="s">
        <v>60</v>
      </c>
      <c r="M381" s="41">
        <v>0</v>
      </c>
      <c r="N381" s="3">
        <v>18</v>
      </c>
      <c r="O381" s="3">
        <v>10</v>
      </c>
      <c r="P381" s="3">
        <v>15</v>
      </c>
      <c r="Q381" s="3">
        <v>17</v>
      </c>
      <c r="R381" s="3">
        <v>17</v>
      </c>
      <c r="S381" s="39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5">
        <v>24</v>
      </c>
      <c r="AA381" s="3">
        <v>52</v>
      </c>
      <c r="AB381" s="3">
        <f>SUM(Z381:AA381)</f>
        <v>76</v>
      </c>
      <c r="AC381" s="3">
        <v>9178824637</v>
      </c>
      <c r="AD381" s="5">
        <v>8280438497</v>
      </c>
      <c r="AE381" s="103"/>
      <c r="AF381" s="117"/>
    </row>
    <row r="382" spans="1:32" ht="31.5" customHeight="1">
      <c r="A382" s="25">
        <v>28</v>
      </c>
      <c r="B382" s="122" t="s">
        <v>77</v>
      </c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2"/>
      <c r="AC382" s="122"/>
      <c r="AD382" s="122"/>
      <c r="AE382" s="70">
        <v>46047</v>
      </c>
      <c r="AF382" s="20" t="s">
        <v>70</v>
      </c>
    </row>
    <row r="383" spans="1:32" ht="31.5" customHeight="1">
      <c r="A383" s="25">
        <v>29</v>
      </c>
      <c r="B383" s="180" t="s">
        <v>241</v>
      </c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  <c r="AB383" s="181"/>
      <c r="AC383" s="181"/>
      <c r="AD383" s="182"/>
      <c r="AE383" s="70">
        <v>46048</v>
      </c>
      <c r="AF383" s="20" t="s">
        <v>56</v>
      </c>
    </row>
    <row r="384" spans="1:32" ht="31.5" customHeight="1">
      <c r="A384" s="25">
        <v>30</v>
      </c>
      <c r="B384" s="124" t="s">
        <v>53</v>
      </c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  <c r="AB384" s="124"/>
      <c r="AC384" s="124"/>
      <c r="AD384" s="124"/>
      <c r="AE384" s="70">
        <v>46049</v>
      </c>
      <c r="AF384" s="20" t="s">
        <v>57</v>
      </c>
    </row>
    <row r="385" spans="1:33" ht="31.5" customHeight="1">
      <c r="A385" s="25">
        <v>31</v>
      </c>
      <c r="B385" s="74" t="s">
        <v>149</v>
      </c>
      <c r="C385" s="3" t="s">
        <v>150</v>
      </c>
      <c r="D385" s="3" t="s">
        <v>50</v>
      </c>
      <c r="E385" s="3">
        <v>2101103302</v>
      </c>
      <c r="F385" s="3" t="s">
        <v>115</v>
      </c>
      <c r="G385" s="39">
        <v>15</v>
      </c>
      <c r="H385" s="2" t="s">
        <v>60</v>
      </c>
      <c r="I385" s="2" t="s">
        <v>60</v>
      </c>
      <c r="J385" s="40" t="s">
        <v>60</v>
      </c>
      <c r="K385" s="2" t="s">
        <v>60</v>
      </c>
      <c r="L385" s="2" t="s">
        <v>60</v>
      </c>
      <c r="M385" s="41" t="s">
        <v>60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39">
        <v>28</v>
      </c>
      <c r="T385" s="3">
        <v>27</v>
      </c>
      <c r="U385" s="3">
        <v>36</v>
      </c>
      <c r="V385" s="3">
        <v>43</v>
      </c>
      <c r="W385" s="3">
        <v>56</v>
      </c>
      <c r="X385" s="3">
        <v>0</v>
      </c>
      <c r="Y385" s="3">
        <v>0</v>
      </c>
      <c r="Z385" s="3">
        <v>112</v>
      </c>
      <c r="AA385" s="3">
        <v>78</v>
      </c>
      <c r="AB385" s="2">
        <f>SUM(Z385:AA385)</f>
        <v>190</v>
      </c>
      <c r="AC385" s="3">
        <v>9668496962</v>
      </c>
      <c r="AD385" s="3" t="s">
        <v>219</v>
      </c>
      <c r="AE385" s="70">
        <v>46050</v>
      </c>
      <c r="AF385" s="20" t="s">
        <v>58</v>
      </c>
    </row>
    <row r="386" spans="1:33" ht="31.5" customHeight="1">
      <c r="A386" s="25">
        <v>32</v>
      </c>
      <c r="B386" s="74" t="s">
        <v>149</v>
      </c>
      <c r="C386" s="3" t="s">
        <v>150</v>
      </c>
      <c r="D386" s="3" t="s">
        <v>50</v>
      </c>
      <c r="E386" s="3">
        <v>2101103302</v>
      </c>
      <c r="F386" s="3" t="s">
        <v>115</v>
      </c>
      <c r="G386" s="39">
        <v>15</v>
      </c>
      <c r="H386" s="2" t="s">
        <v>60</v>
      </c>
      <c r="I386" s="2" t="s">
        <v>60</v>
      </c>
      <c r="J386" s="40" t="s">
        <v>60</v>
      </c>
      <c r="K386" s="2" t="s">
        <v>60</v>
      </c>
      <c r="L386" s="2" t="s">
        <v>60</v>
      </c>
      <c r="M386" s="41" t="s">
        <v>60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39">
        <v>28</v>
      </c>
      <c r="T386" s="3">
        <v>27</v>
      </c>
      <c r="U386" s="3">
        <v>36</v>
      </c>
      <c r="V386" s="3">
        <v>43</v>
      </c>
      <c r="W386" s="3">
        <v>56</v>
      </c>
      <c r="X386" s="3">
        <v>0</v>
      </c>
      <c r="Y386" s="3">
        <v>0</v>
      </c>
      <c r="Z386" s="3">
        <v>112</v>
      </c>
      <c r="AA386" s="3">
        <v>78</v>
      </c>
      <c r="AB386" s="2">
        <f>SUM(Z386:AA386)</f>
        <v>190</v>
      </c>
      <c r="AC386" s="3">
        <v>9668496962</v>
      </c>
      <c r="AD386" s="3" t="s">
        <v>219</v>
      </c>
      <c r="AE386" s="70">
        <v>46051</v>
      </c>
      <c r="AF386" s="20" t="s">
        <v>62</v>
      </c>
    </row>
    <row r="387" spans="1:33" ht="31.5" customHeight="1">
      <c r="A387" s="25">
        <v>33</v>
      </c>
      <c r="B387" s="74" t="s">
        <v>84</v>
      </c>
      <c r="C387" s="3" t="s">
        <v>49</v>
      </c>
      <c r="D387" s="3" t="s">
        <v>113</v>
      </c>
      <c r="E387" s="3">
        <v>21011002701</v>
      </c>
      <c r="F387" s="3" t="s">
        <v>115</v>
      </c>
      <c r="G387" s="39">
        <v>4</v>
      </c>
      <c r="H387" s="2" t="s">
        <v>60</v>
      </c>
      <c r="I387" s="2" t="s">
        <v>60</v>
      </c>
      <c r="J387" s="40" t="s">
        <v>60</v>
      </c>
      <c r="K387" s="2" t="s">
        <v>60</v>
      </c>
      <c r="L387" s="2" t="s">
        <v>60</v>
      </c>
      <c r="M387" s="41">
        <v>0</v>
      </c>
      <c r="N387" s="3">
        <v>23</v>
      </c>
      <c r="O387" s="3">
        <v>12</v>
      </c>
      <c r="P387" s="3">
        <v>13</v>
      </c>
      <c r="Q387" s="3">
        <v>21</v>
      </c>
      <c r="R387" s="3">
        <v>18</v>
      </c>
      <c r="S387" s="39"/>
      <c r="T387" s="3"/>
      <c r="U387" s="3"/>
      <c r="V387" s="3">
        <v>0</v>
      </c>
      <c r="W387" s="3">
        <v>0</v>
      </c>
      <c r="X387" s="3">
        <v>0</v>
      </c>
      <c r="Y387" s="3">
        <v>0</v>
      </c>
      <c r="Z387" s="3">
        <v>44</v>
      </c>
      <c r="AA387" s="3">
        <v>54</v>
      </c>
      <c r="AB387" s="2">
        <f>SUM(Z387:AA387)</f>
        <v>98</v>
      </c>
      <c r="AC387" s="45">
        <v>9937245007</v>
      </c>
      <c r="AD387" s="3">
        <v>8280438473</v>
      </c>
      <c r="AE387" s="70">
        <v>46052</v>
      </c>
      <c r="AF387" s="20" t="s">
        <v>59</v>
      </c>
    </row>
    <row r="388" spans="1:33" ht="31.5" customHeight="1">
      <c r="A388" s="25">
        <v>34</v>
      </c>
      <c r="B388" s="74" t="s">
        <v>141</v>
      </c>
      <c r="C388" s="3" t="s">
        <v>140</v>
      </c>
      <c r="D388" s="3" t="s">
        <v>50</v>
      </c>
      <c r="E388" s="3">
        <v>21011008501</v>
      </c>
      <c r="F388" s="3" t="s">
        <v>115</v>
      </c>
      <c r="G388" s="39">
        <v>18</v>
      </c>
      <c r="H388" s="2" t="s">
        <v>60</v>
      </c>
      <c r="I388" s="2" t="s">
        <v>60</v>
      </c>
      <c r="J388" s="40" t="s">
        <v>60</v>
      </c>
      <c r="K388" s="2" t="s">
        <v>60</v>
      </c>
      <c r="L388" s="2" t="s">
        <v>60</v>
      </c>
      <c r="M388" s="41">
        <v>0</v>
      </c>
      <c r="N388" s="3">
        <v>20</v>
      </c>
      <c r="O388" s="3">
        <v>10</v>
      </c>
      <c r="P388" s="3">
        <v>12</v>
      </c>
      <c r="Q388" s="3">
        <v>19</v>
      </c>
      <c r="R388" s="3">
        <v>12</v>
      </c>
      <c r="S388" s="39">
        <v>17</v>
      </c>
      <c r="T388" s="3">
        <v>15</v>
      </c>
      <c r="U388" s="3">
        <v>13</v>
      </c>
      <c r="V388" s="3">
        <v>0</v>
      </c>
      <c r="W388" s="3">
        <v>0</v>
      </c>
      <c r="X388" s="3">
        <v>0</v>
      </c>
      <c r="Y388" s="3">
        <v>0</v>
      </c>
      <c r="Z388" s="3">
        <v>57</v>
      </c>
      <c r="AA388" s="3">
        <v>61</v>
      </c>
      <c r="AB388" s="2">
        <f>SUM(Z388:AA388)</f>
        <v>118</v>
      </c>
      <c r="AC388" s="3">
        <v>789432201</v>
      </c>
      <c r="AD388" s="5">
        <v>82804388477</v>
      </c>
      <c r="AE388" s="70">
        <v>46053</v>
      </c>
      <c r="AF388" s="20" t="s">
        <v>55</v>
      </c>
      <c r="AG388" s="19"/>
    </row>
    <row r="389" spans="1:33" ht="50.1" customHeight="1">
      <c r="A389" s="162" t="s">
        <v>250</v>
      </c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9"/>
    </row>
    <row r="390" spans="1:33" ht="31.5" customHeight="1">
      <c r="A390" s="163" t="s">
        <v>19</v>
      </c>
      <c r="B390" s="165" t="s">
        <v>20</v>
      </c>
      <c r="C390" s="160" t="s">
        <v>21</v>
      </c>
      <c r="D390" s="160" t="s">
        <v>22</v>
      </c>
      <c r="E390" s="160" t="s">
        <v>24</v>
      </c>
      <c r="F390" s="160" t="s">
        <v>25</v>
      </c>
      <c r="G390" s="160" t="s">
        <v>43</v>
      </c>
      <c r="H390" s="131" t="s">
        <v>205</v>
      </c>
      <c r="I390" s="131"/>
      <c r="J390" s="131"/>
      <c r="K390" s="131" t="s">
        <v>206</v>
      </c>
      <c r="L390" s="131"/>
      <c r="M390" s="131"/>
      <c r="N390" s="131" t="s">
        <v>44</v>
      </c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 t="s">
        <v>38</v>
      </c>
      <c r="AA390" s="131"/>
      <c r="AB390" s="131"/>
      <c r="AC390" s="160" t="s">
        <v>39</v>
      </c>
      <c r="AD390" s="160" t="s">
        <v>40</v>
      </c>
      <c r="AE390" s="136" t="s">
        <v>41</v>
      </c>
      <c r="AF390" s="136" t="s">
        <v>42</v>
      </c>
    </row>
    <row r="391" spans="1:33" ht="31.5" customHeight="1">
      <c r="A391" s="164"/>
      <c r="B391" s="166"/>
      <c r="C391" s="161"/>
      <c r="D391" s="161"/>
      <c r="E391" s="161"/>
      <c r="F391" s="161"/>
      <c r="G391" s="161"/>
      <c r="H391" s="36" t="s">
        <v>207</v>
      </c>
      <c r="I391" s="36" t="s">
        <v>208</v>
      </c>
      <c r="J391" s="14" t="s">
        <v>209</v>
      </c>
      <c r="K391" s="36" t="s">
        <v>207</v>
      </c>
      <c r="L391" s="36" t="s">
        <v>208</v>
      </c>
      <c r="M391" s="13" t="s">
        <v>209</v>
      </c>
      <c r="N391" s="9" t="s">
        <v>26</v>
      </c>
      <c r="O391" s="9" t="s">
        <v>27</v>
      </c>
      <c r="P391" s="9" t="s">
        <v>28</v>
      </c>
      <c r="Q391" s="9" t="s">
        <v>29</v>
      </c>
      <c r="R391" s="9" t="s">
        <v>30</v>
      </c>
      <c r="S391" s="34" t="s">
        <v>31</v>
      </c>
      <c r="T391" s="9" t="s">
        <v>32</v>
      </c>
      <c r="U391" s="9" t="s">
        <v>33</v>
      </c>
      <c r="V391" s="9" t="s">
        <v>34</v>
      </c>
      <c r="W391" s="9" t="s">
        <v>35</v>
      </c>
      <c r="X391" s="9" t="s">
        <v>36</v>
      </c>
      <c r="Y391" s="9" t="s">
        <v>37</v>
      </c>
      <c r="Z391" s="9" t="s">
        <v>1</v>
      </c>
      <c r="AA391" s="36" t="s">
        <v>2</v>
      </c>
      <c r="AB391" s="36" t="s">
        <v>0</v>
      </c>
      <c r="AC391" s="161"/>
      <c r="AD391" s="161"/>
      <c r="AE391" s="137"/>
      <c r="AF391" s="137"/>
    </row>
    <row r="392" spans="1:33" ht="31.5" customHeight="1">
      <c r="A392" s="25">
        <v>1</v>
      </c>
      <c r="B392" s="122" t="s">
        <v>77</v>
      </c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2"/>
      <c r="AC392" s="122"/>
      <c r="AD392" s="122"/>
      <c r="AE392" s="70">
        <v>46054</v>
      </c>
      <c r="AF392" s="20" t="s">
        <v>70</v>
      </c>
    </row>
    <row r="393" spans="1:33" ht="31.5" customHeight="1">
      <c r="A393" s="25">
        <v>2</v>
      </c>
      <c r="B393" s="74" t="s">
        <v>166</v>
      </c>
      <c r="C393" s="3" t="s">
        <v>180</v>
      </c>
      <c r="D393" s="3" t="s">
        <v>137</v>
      </c>
      <c r="E393" s="3">
        <v>21011001551</v>
      </c>
      <c r="F393" s="3" t="s">
        <v>112</v>
      </c>
      <c r="G393" s="39">
        <v>10</v>
      </c>
      <c r="H393" s="50" t="s">
        <v>60</v>
      </c>
      <c r="I393" s="3" t="s">
        <v>60</v>
      </c>
      <c r="J393" s="40" t="s">
        <v>60</v>
      </c>
      <c r="K393" s="3" t="s">
        <v>60</v>
      </c>
      <c r="L393" s="3" t="s">
        <v>60</v>
      </c>
      <c r="M393" s="41">
        <v>0</v>
      </c>
      <c r="N393" s="3">
        <v>0</v>
      </c>
      <c r="O393" s="3">
        <v>0</v>
      </c>
      <c r="P393" s="3">
        <v>0</v>
      </c>
      <c r="Q393" s="3">
        <v>0</v>
      </c>
      <c r="R393" s="3">
        <v>36</v>
      </c>
      <c r="S393" s="39">
        <v>0</v>
      </c>
      <c r="T393" s="3">
        <v>0</v>
      </c>
      <c r="U393" s="3">
        <v>0</v>
      </c>
      <c r="V393" s="3">
        <v>55</v>
      </c>
      <c r="W393" s="3">
        <v>74</v>
      </c>
      <c r="X393" s="3">
        <v>0</v>
      </c>
      <c r="Y393" s="3">
        <v>0</v>
      </c>
      <c r="Z393" s="3">
        <v>63</v>
      </c>
      <c r="AA393" s="3">
        <v>66</v>
      </c>
      <c r="AB393" s="3">
        <f>SUM(Z393:AA393)</f>
        <v>129</v>
      </c>
      <c r="AC393" s="3">
        <v>9938794560</v>
      </c>
      <c r="AD393" s="4">
        <v>8280438498</v>
      </c>
      <c r="AE393" s="70">
        <v>46055</v>
      </c>
      <c r="AF393" s="20" t="s">
        <v>56</v>
      </c>
    </row>
    <row r="394" spans="1:33" ht="31.5" customHeight="1">
      <c r="A394" s="25">
        <v>3</v>
      </c>
      <c r="B394" s="124" t="s">
        <v>53</v>
      </c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  <c r="AA394" s="124"/>
      <c r="AB394" s="124"/>
      <c r="AC394" s="124"/>
      <c r="AD394" s="124"/>
      <c r="AE394" s="70">
        <v>46056</v>
      </c>
      <c r="AF394" s="20" t="s">
        <v>57</v>
      </c>
    </row>
    <row r="395" spans="1:33" ht="31.5" customHeight="1">
      <c r="A395" s="25">
        <v>4</v>
      </c>
      <c r="B395" s="74" t="s">
        <v>72</v>
      </c>
      <c r="C395" s="3" t="s">
        <v>117</v>
      </c>
      <c r="D395" s="3" t="s">
        <v>113</v>
      </c>
      <c r="E395" s="3">
        <v>21011007271</v>
      </c>
      <c r="F395" s="3" t="s">
        <v>112</v>
      </c>
      <c r="G395" s="39">
        <v>14</v>
      </c>
      <c r="H395" s="50" t="s">
        <v>60</v>
      </c>
      <c r="I395" s="3" t="s">
        <v>60</v>
      </c>
      <c r="J395" s="40" t="s">
        <v>60</v>
      </c>
      <c r="K395" s="3" t="s">
        <v>60</v>
      </c>
      <c r="L395" s="3" t="s">
        <v>60</v>
      </c>
      <c r="M395" s="41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9">
        <v>0</v>
      </c>
      <c r="T395" s="3">
        <v>0</v>
      </c>
      <c r="U395" s="3">
        <v>0</v>
      </c>
      <c r="V395" s="3">
        <v>60</v>
      </c>
      <c r="W395" s="3">
        <v>51</v>
      </c>
      <c r="X395" s="3">
        <v>0</v>
      </c>
      <c r="Y395" s="3">
        <v>0</v>
      </c>
      <c r="Z395" s="5">
        <v>55</v>
      </c>
      <c r="AA395" s="3">
        <v>56</v>
      </c>
      <c r="AB395" s="3">
        <f>SUM(Z395:AA395)</f>
        <v>111</v>
      </c>
      <c r="AC395" s="3">
        <v>8456040040</v>
      </c>
      <c r="AD395" s="5">
        <v>8280438537</v>
      </c>
      <c r="AE395" s="70">
        <v>46057</v>
      </c>
      <c r="AF395" s="20" t="s">
        <v>58</v>
      </c>
    </row>
    <row r="396" spans="1:33" ht="31.5" customHeight="1">
      <c r="A396" s="25">
        <v>5</v>
      </c>
      <c r="B396" s="74" t="s">
        <v>200</v>
      </c>
      <c r="C396" s="3" t="s">
        <v>51</v>
      </c>
      <c r="D396" s="3" t="s">
        <v>51</v>
      </c>
      <c r="E396" s="7">
        <v>21370120414</v>
      </c>
      <c r="F396" s="3">
        <v>0</v>
      </c>
      <c r="G396" s="39">
        <v>5</v>
      </c>
      <c r="H396" s="3">
        <v>13</v>
      </c>
      <c r="I396" s="3">
        <v>15</v>
      </c>
      <c r="J396" s="40">
        <f>SUM(H396:I396)</f>
        <v>28</v>
      </c>
      <c r="K396" s="3">
        <v>19</v>
      </c>
      <c r="L396" s="3">
        <v>15</v>
      </c>
      <c r="M396" s="41">
        <f>SUM(K396:L396)</f>
        <v>34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9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5">
        <v>26</v>
      </c>
      <c r="AA396" s="3">
        <v>30</v>
      </c>
      <c r="AB396" s="3">
        <f t="shared" ref="AB396:AB399" si="17">SUM(Z396:AA396)</f>
        <v>56</v>
      </c>
      <c r="AC396" s="3">
        <v>8455026522</v>
      </c>
      <c r="AD396" s="3">
        <v>8280438475</v>
      </c>
      <c r="AE396" s="102">
        <v>46058</v>
      </c>
      <c r="AF396" s="116" t="s">
        <v>62</v>
      </c>
    </row>
    <row r="397" spans="1:33" ht="31.5" customHeight="1">
      <c r="A397" s="25">
        <v>6</v>
      </c>
      <c r="B397" s="74" t="s">
        <v>200</v>
      </c>
      <c r="C397" s="3" t="s">
        <v>129</v>
      </c>
      <c r="D397" s="3" t="s">
        <v>129</v>
      </c>
      <c r="E397" s="2">
        <v>21011003101</v>
      </c>
      <c r="F397" s="3" t="s">
        <v>112</v>
      </c>
      <c r="G397" s="39">
        <v>6</v>
      </c>
      <c r="H397" s="3" t="s">
        <v>60</v>
      </c>
      <c r="I397" s="3" t="s">
        <v>60</v>
      </c>
      <c r="J397" s="40" t="s">
        <v>60</v>
      </c>
      <c r="K397" s="3" t="s">
        <v>60</v>
      </c>
      <c r="L397" s="3" t="s">
        <v>60</v>
      </c>
      <c r="M397" s="41">
        <v>19</v>
      </c>
      <c r="N397" s="3">
        <v>8</v>
      </c>
      <c r="O397" s="3">
        <v>6</v>
      </c>
      <c r="P397" s="3">
        <v>5</v>
      </c>
      <c r="Q397" s="3">
        <v>7</v>
      </c>
      <c r="R397" s="3">
        <v>8</v>
      </c>
      <c r="S397" s="39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5">
        <v>15</v>
      </c>
      <c r="AA397" s="3">
        <v>19</v>
      </c>
      <c r="AB397" s="3">
        <f t="shared" si="17"/>
        <v>34</v>
      </c>
      <c r="AC397" s="72">
        <v>9777639700</v>
      </c>
      <c r="AD397" s="3">
        <v>8280438475</v>
      </c>
      <c r="AE397" s="103"/>
      <c r="AF397" s="117"/>
    </row>
    <row r="398" spans="1:33" ht="31.5" customHeight="1">
      <c r="A398" s="25">
        <v>7</v>
      </c>
      <c r="B398" s="74" t="s">
        <v>83</v>
      </c>
      <c r="C398" s="3" t="s">
        <v>51</v>
      </c>
      <c r="D398" s="3" t="s">
        <v>51</v>
      </c>
      <c r="E398" s="7">
        <v>21370120409</v>
      </c>
      <c r="F398" s="3">
        <v>0</v>
      </c>
      <c r="G398" s="39">
        <v>4</v>
      </c>
      <c r="H398" s="3">
        <v>13</v>
      </c>
      <c r="I398" s="3">
        <v>11</v>
      </c>
      <c r="J398" s="40">
        <f>SUM(H398:I398)</f>
        <v>24</v>
      </c>
      <c r="K398" s="3">
        <v>14</v>
      </c>
      <c r="L398" s="3">
        <v>10</v>
      </c>
      <c r="M398" s="41">
        <f>SUM(K398:L398)</f>
        <v>24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9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5">
        <v>27</v>
      </c>
      <c r="AA398" s="3">
        <v>21</v>
      </c>
      <c r="AB398" s="3">
        <f t="shared" si="17"/>
        <v>48</v>
      </c>
      <c r="AC398" s="3">
        <v>8018299649</v>
      </c>
      <c r="AD398" s="3">
        <v>8280438475</v>
      </c>
      <c r="AE398" s="102">
        <v>46059</v>
      </c>
      <c r="AF398" s="116" t="s">
        <v>59</v>
      </c>
    </row>
    <row r="399" spans="1:33" ht="31.5" customHeight="1">
      <c r="A399" s="25">
        <v>8</v>
      </c>
      <c r="B399" s="74" t="s">
        <v>83</v>
      </c>
      <c r="C399" s="3" t="s">
        <v>129</v>
      </c>
      <c r="D399" s="3" t="s">
        <v>129</v>
      </c>
      <c r="E399" s="2" t="s">
        <v>60</v>
      </c>
      <c r="F399" s="3" t="s">
        <v>112</v>
      </c>
      <c r="G399" s="39">
        <v>6</v>
      </c>
      <c r="H399" s="3" t="s">
        <v>60</v>
      </c>
      <c r="I399" s="3" t="s">
        <v>60</v>
      </c>
      <c r="J399" s="40" t="s">
        <v>60</v>
      </c>
      <c r="K399" s="3" t="s">
        <v>60</v>
      </c>
      <c r="L399" s="3" t="s">
        <v>60</v>
      </c>
      <c r="M399" s="41" t="s">
        <v>60</v>
      </c>
      <c r="N399" s="3">
        <v>5</v>
      </c>
      <c r="O399" s="3">
        <v>4</v>
      </c>
      <c r="P399" s="3">
        <v>6</v>
      </c>
      <c r="Q399" s="3">
        <v>6</v>
      </c>
      <c r="R399" s="3">
        <v>5</v>
      </c>
      <c r="S399" s="39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5">
        <v>11</v>
      </c>
      <c r="AA399" s="3">
        <v>15</v>
      </c>
      <c r="AB399" s="3">
        <f t="shared" si="17"/>
        <v>26</v>
      </c>
      <c r="AC399" s="72">
        <v>8457076714</v>
      </c>
      <c r="AD399" s="3">
        <v>8280438475</v>
      </c>
      <c r="AE399" s="103"/>
      <c r="AF399" s="117"/>
    </row>
    <row r="400" spans="1:33" ht="31.5" customHeight="1">
      <c r="A400" s="25">
        <v>9</v>
      </c>
      <c r="B400" s="74" t="s">
        <v>82</v>
      </c>
      <c r="C400" s="3" t="s">
        <v>81</v>
      </c>
      <c r="D400" s="3" t="s">
        <v>80</v>
      </c>
      <c r="E400" s="7">
        <v>21370120412</v>
      </c>
      <c r="F400" s="3" t="s">
        <v>60</v>
      </c>
      <c r="G400" s="39">
        <v>5</v>
      </c>
      <c r="H400" s="3">
        <v>12</v>
      </c>
      <c r="I400" s="3">
        <v>14</v>
      </c>
      <c r="J400" s="40">
        <f>SUM(H400:I400)</f>
        <v>26</v>
      </c>
      <c r="K400" s="3">
        <v>10</v>
      </c>
      <c r="L400" s="3">
        <v>14</v>
      </c>
      <c r="M400" s="41">
        <f>SUM(K400:L400)</f>
        <v>24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9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5">
        <v>30</v>
      </c>
      <c r="AA400" s="3">
        <v>28</v>
      </c>
      <c r="AB400" s="3">
        <f>SUM(Z400:AA400)</f>
        <v>58</v>
      </c>
      <c r="AC400" s="3">
        <v>7750969906</v>
      </c>
      <c r="AD400" s="5">
        <v>828048480</v>
      </c>
      <c r="AE400" s="102">
        <v>46060</v>
      </c>
      <c r="AF400" s="116" t="s">
        <v>55</v>
      </c>
    </row>
    <row r="401" spans="1:32" ht="31.5" customHeight="1">
      <c r="A401" s="25">
        <v>10</v>
      </c>
      <c r="B401" s="74" t="s">
        <v>82</v>
      </c>
      <c r="C401" s="3" t="s">
        <v>81</v>
      </c>
      <c r="D401" s="3" t="s">
        <v>75</v>
      </c>
      <c r="E401" s="7">
        <v>21370120413</v>
      </c>
      <c r="F401" s="3" t="s">
        <v>60</v>
      </c>
      <c r="G401" s="39">
        <v>5</v>
      </c>
      <c r="H401" s="3">
        <v>10</v>
      </c>
      <c r="I401" s="3">
        <v>15</v>
      </c>
      <c r="J401" s="40">
        <f>SUM(H401:I401)</f>
        <v>25</v>
      </c>
      <c r="K401" s="3">
        <v>12</v>
      </c>
      <c r="L401" s="3">
        <v>14</v>
      </c>
      <c r="M401" s="41">
        <f>SUM(K401:L401)</f>
        <v>26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9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5">
        <v>30</v>
      </c>
      <c r="AA401" s="3">
        <v>29</v>
      </c>
      <c r="AB401" s="3">
        <f>SUM(Z401:AA401)</f>
        <v>59</v>
      </c>
      <c r="AC401" s="3">
        <v>9937798915</v>
      </c>
      <c r="AD401" s="5">
        <v>828048480</v>
      </c>
      <c r="AE401" s="103"/>
      <c r="AF401" s="117"/>
    </row>
    <row r="402" spans="1:32" ht="31.5" customHeight="1">
      <c r="A402" s="25">
        <v>11</v>
      </c>
      <c r="B402" s="122" t="s">
        <v>77</v>
      </c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2"/>
      <c r="AC402" s="122"/>
      <c r="AD402" s="122"/>
      <c r="AE402" s="70">
        <v>46061</v>
      </c>
      <c r="AF402" s="20" t="s">
        <v>70</v>
      </c>
    </row>
    <row r="403" spans="1:32" ht="31.5" customHeight="1">
      <c r="A403" s="25">
        <v>12</v>
      </c>
      <c r="B403" s="74" t="s">
        <v>82</v>
      </c>
      <c r="C403" s="3" t="s">
        <v>52</v>
      </c>
      <c r="D403" s="3" t="s">
        <v>113</v>
      </c>
      <c r="E403" s="3">
        <v>21011003001</v>
      </c>
      <c r="F403" s="3" t="s">
        <v>112</v>
      </c>
      <c r="G403" s="39">
        <v>4</v>
      </c>
      <c r="H403" s="3" t="s">
        <v>60</v>
      </c>
      <c r="I403" s="3" t="s">
        <v>60</v>
      </c>
      <c r="J403" s="40" t="s">
        <v>60</v>
      </c>
      <c r="K403" s="3" t="s">
        <v>60</v>
      </c>
      <c r="L403" s="3" t="s">
        <v>60</v>
      </c>
      <c r="M403" s="41">
        <v>0</v>
      </c>
      <c r="N403" s="3">
        <v>13</v>
      </c>
      <c r="O403" s="3">
        <v>18</v>
      </c>
      <c r="P403" s="3">
        <v>22</v>
      </c>
      <c r="Q403" s="3">
        <v>12</v>
      </c>
      <c r="R403" s="3">
        <v>18</v>
      </c>
      <c r="S403" s="39">
        <v>20</v>
      </c>
      <c r="T403" s="3">
        <v>20</v>
      </c>
      <c r="U403" s="3">
        <v>16</v>
      </c>
      <c r="V403" s="3">
        <v>0</v>
      </c>
      <c r="W403" s="3">
        <v>0</v>
      </c>
      <c r="X403" s="3">
        <v>0</v>
      </c>
      <c r="Y403" s="3">
        <v>0</v>
      </c>
      <c r="Z403" s="4">
        <v>66</v>
      </c>
      <c r="AA403" s="2">
        <v>73</v>
      </c>
      <c r="AB403" s="3">
        <f>SUM(Z403:AA403)</f>
        <v>139</v>
      </c>
      <c r="AC403" s="3">
        <v>9938323850</v>
      </c>
      <c r="AD403" s="5">
        <v>828048480</v>
      </c>
      <c r="AE403" s="70">
        <v>46062</v>
      </c>
      <c r="AF403" s="20" t="s">
        <v>56</v>
      </c>
    </row>
    <row r="404" spans="1:32" ht="31.5" customHeight="1">
      <c r="A404" s="25">
        <v>13</v>
      </c>
      <c r="B404" s="124" t="s">
        <v>53</v>
      </c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  <c r="AA404" s="124"/>
      <c r="AB404" s="124"/>
      <c r="AC404" s="124"/>
      <c r="AD404" s="124"/>
      <c r="AE404" s="70">
        <v>46063</v>
      </c>
      <c r="AF404" s="20" t="s">
        <v>57</v>
      </c>
    </row>
    <row r="405" spans="1:32" ht="31.5" customHeight="1">
      <c r="A405" s="25">
        <v>14</v>
      </c>
      <c r="B405" s="74" t="s">
        <v>79</v>
      </c>
      <c r="C405" s="3" t="s">
        <v>51</v>
      </c>
      <c r="D405" s="3" t="s">
        <v>80</v>
      </c>
      <c r="E405" s="7">
        <v>21370120418</v>
      </c>
      <c r="F405" s="3" t="s">
        <v>60</v>
      </c>
      <c r="G405" s="39">
        <v>7</v>
      </c>
      <c r="H405" s="3">
        <v>11</v>
      </c>
      <c r="I405" s="3">
        <v>16</v>
      </c>
      <c r="J405" s="40">
        <f>SUM(H405:I405)</f>
        <v>27</v>
      </c>
      <c r="K405" s="3">
        <v>18</v>
      </c>
      <c r="L405" s="3">
        <v>11</v>
      </c>
      <c r="M405" s="41">
        <v>22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9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5">
        <v>29</v>
      </c>
      <c r="AA405" s="3">
        <v>25</v>
      </c>
      <c r="AB405" s="3">
        <f t="shared" ref="AB405:AB410" si="18">SUM(Z405:AA405)</f>
        <v>54</v>
      </c>
      <c r="AC405" s="3">
        <v>7849091931</v>
      </c>
      <c r="AD405" s="3">
        <v>8280438512</v>
      </c>
      <c r="AE405" s="70">
        <v>46064</v>
      </c>
      <c r="AF405" s="20" t="s">
        <v>58</v>
      </c>
    </row>
    <row r="406" spans="1:32" ht="31.5" customHeight="1">
      <c r="A406" s="25">
        <v>15</v>
      </c>
      <c r="B406" s="74" t="s">
        <v>79</v>
      </c>
      <c r="C406" s="3" t="s">
        <v>51</v>
      </c>
      <c r="D406" s="3" t="s">
        <v>75</v>
      </c>
      <c r="E406" s="7">
        <v>21370120419</v>
      </c>
      <c r="F406" s="3" t="s">
        <v>60</v>
      </c>
      <c r="G406" s="39">
        <v>7</v>
      </c>
      <c r="H406" s="3">
        <v>15</v>
      </c>
      <c r="I406" s="3">
        <v>14</v>
      </c>
      <c r="J406" s="40">
        <f>SUM(H406:I406)</f>
        <v>29</v>
      </c>
      <c r="K406" s="3">
        <v>10</v>
      </c>
      <c r="L406" s="3">
        <v>13</v>
      </c>
      <c r="M406" s="41">
        <v>32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9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5">
        <v>25</v>
      </c>
      <c r="AA406" s="3">
        <v>27</v>
      </c>
      <c r="AB406" s="3">
        <f t="shared" si="18"/>
        <v>52</v>
      </c>
      <c r="AC406" s="3">
        <v>7077906153</v>
      </c>
      <c r="AD406" s="3">
        <v>8280438512</v>
      </c>
      <c r="AE406" s="102">
        <v>46065</v>
      </c>
      <c r="AF406" s="116" t="s">
        <v>62</v>
      </c>
    </row>
    <row r="407" spans="1:32" ht="31.5" customHeight="1">
      <c r="A407" s="25">
        <v>16</v>
      </c>
      <c r="B407" s="74" t="s">
        <v>153</v>
      </c>
      <c r="C407" s="3" t="s">
        <v>51</v>
      </c>
      <c r="D407" s="3" t="s">
        <v>51</v>
      </c>
      <c r="E407" s="7">
        <v>21370120405</v>
      </c>
      <c r="F407" s="3" t="s">
        <v>60</v>
      </c>
      <c r="G407" s="39">
        <v>6</v>
      </c>
      <c r="H407" s="3">
        <v>15</v>
      </c>
      <c r="I407" s="3">
        <v>21</v>
      </c>
      <c r="J407" s="40">
        <f>SUM(H407:I407)</f>
        <v>36</v>
      </c>
      <c r="K407" s="3">
        <v>14</v>
      </c>
      <c r="L407" s="3">
        <v>19</v>
      </c>
      <c r="M407" s="41">
        <v>21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9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5">
        <v>29</v>
      </c>
      <c r="AA407" s="3">
        <v>40</v>
      </c>
      <c r="AB407" s="3">
        <f t="shared" si="18"/>
        <v>69</v>
      </c>
      <c r="AC407" s="3">
        <v>7681079678</v>
      </c>
      <c r="AD407" s="5">
        <v>7978627329</v>
      </c>
      <c r="AE407" s="103"/>
      <c r="AF407" s="117"/>
    </row>
    <row r="408" spans="1:32" ht="31.5" customHeight="1">
      <c r="A408" s="25">
        <v>17</v>
      </c>
      <c r="B408" s="74" t="s">
        <v>153</v>
      </c>
      <c r="C408" s="3" t="s">
        <v>52</v>
      </c>
      <c r="D408" s="3" t="s">
        <v>52</v>
      </c>
      <c r="E408" s="3">
        <v>21011012601</v>
      </c>
      <c r="F408" s="3" t="s">
        <v>112</v>
      </c>
      <c r="G408" s="39">
        <v>6</v>
      </c>
      <c r="H408" s="50" t="s">
        <v>60</v>
      </c>
      <c r="I408" s="3" t="s">
        <v>60</v>
      </c>
      <c r="J408" s="40" t="s">
        <v>60</v>
      </c>
      <c r="K408" s="3" t="s">
        <v>60</v>
      </c>
      <c r="L408" s="3" t="s">
        <v>60</v>
      </c>
      <c r="M408" s="41">
        <v>0</v>
      </c>
      <c r="N408" s="3">
        <v>10</v>
      </c>
      <c r="O408" s="3">
        <v>4</v>
      </c>
      <c r="P408" s="3">
        <v>8</v>
      </c>
      <c r="Q408" s="3">
        <v>6</v>
      </c>
      <c r="R408" s="3">
        <v>7</v>
      </c>
      <c r="S408" s="39"/>
      <c r="T408" s="3"/>
      <c r="U408" s="3"/>
      <c r="V408" s="3">
        <v>0</v>
      </c>
      <c r="W408" s="3">
        <v>0</v>
      </c>
      <c r="X408" s="3">
        <v>0</v>
      </c>
      <c r="Y408" s="3">
        <v>0</v>
      </c>
      <c r="Z408" s="5">
        <v>15</v>
      </c>
      <c r="AA408" s="3">
        <v>20</v>
      </c>
      <c r="AB408" s="3">
        <f t="shared" si="18"/>
        <v>35</v>
      </c>
      <c r="AC408" s="3">
        <v>7077079595</v>
      </c>
      <c r="AD408" s="5">
        <v>7978627329</v>
      </c>
      <c r="AE408" s="102">
        <v>46066</v>
      </c>
      <c r="AF408" s="116" t="s">
        <v>59</v>
      </c>
    </row>
    <row r="409" spans="1:32" ht="31.5" customHeight="1">
      <c r="A409" s="25">
        <v>18</v>
      </c>
      <c r="B409" s="74" t="s">
        <v>152</v>
      </c>
      <c r="C409" s="3" t="s">
        <v>51</v>
      </c>
      <c r="D409" s="3" t="s">
        <v>51</v>
      </c>
      <c r="E409" s="7">
        <v>21370120408</v>
      </c>
      <c r="F409" s="3" t="s">
        <v>60</v>
      </c>
      <c r="G409" s="39">
        <v>6</v>
      </c>
      <c r="H409" s="3">
        <v>12</v>
      </c>
      <c r="I409" s="3">
        <v>17</v>
      </c>
      <c r="J409" s="40">
        <f>SUM(H409:I409)</f>
        <v>29</v>
      </c>
      <c r="K409" s="3">
        <v>17</v>
      </c>
      <c r="L409" s="3">
        <v>17</v>
      </c>
      <c r="M409" s="41">
        <v>27</v>
      </c>
      <c r="N409" s="3"/>
      <c r="O409" s="3">
        <v>0</v>
      </c>
      <c r="P409" s="3">
        <v>0</v>
      </c>
      <c r="Q409" s="3">
        <v>0</v>
      </c>
      <c r="R409" s="3">
        <v>0</v>
      </c>
      <c r="S409" s="39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5">
        <v>29</v>
      </c>
      <c r="AA409" s="3">
        <v>34</v>
      </c>
      <c r="AB409" s="3">
        <f t="shared" si="18"/>
        <v>63</v>
      </c>
      <c r="AC409" s="3">
        <v>7894561427</v>
      </c>
      <c r="AD409" s="3">
        <v>8280439513</v>
      </c>
      <c r="AE409" s="103"/>
      <c r="AF409" s="117"/>
    </row>
    <row r="410" spans="1:32" ht="31.5" customHeight="1">
      <c r="A410" s="25">
        <v>19</v>
      </c>
      <c r="B410" s="74" t="s">
        <v>154</v>
      </c>
      <c r="C410" s="3" t="s">
        <v>52</v>
      </c>
      <c r="D410" s="3" t="s">
        <v>52</v>
      </c>
      <c r="E410" s="3">
        <v>21011012701</v>
      </c>
      <c r="F410" s="3" t="s">
        <v>112</v>
      </c>
      <c r="G410" s="39">
        <v>10</v>
      </c>
      <c r="H410" s="50" t="s">
        <v>60</v>
      </c>
      <c r="I410" s="3" t="s">
        <v>60</v>
      </c>
      <c r="J410" s="40" t="s">
        <v>60</v>
      </c>
      <c r="K410" s="3" t="s">
        <v>60</v>
      </c>
      <c r="L410" s="3" t="s">
        <v>60</v>
      </c>
      <c r="M410" s="41">
        <v>0</v>
      </c>
      <c r="N410" s="3">
        <v>12</v>
      </c>
      <c r="O410" s="3">
        <v>8</v>
      </c>
      <c r="P410" s="3">
        <v>9</v>
      </c>
      <c r="Q410" s="3">
        <v>9</v>
      </c>
      <c r="R410" s="3">
        <v>10</v>
      </c>
      <c r="S410" s="39"/>
      <c r="T410" s="3"/>
      <c r="U410" s="3"/>
      <c r="V410" s="3">
        <v>0</v>
      </c>
      <c r="W410" s="3">
        <v>0</v>
      </c>
      <c r="X410" s="3">
        <v>0</v>
      </c>
      <c r="Y410" s="3">
        <v>0</v>
      </c>
      <c r="Z410" s="5">
        <v>27</v>
      </c>
      <c r="AA410" s="3">
        <v>21</v>
      </c>
      <c r="AB410" s="3">
        <f t="shared" si="18"/>
        <v>48</v>
      </c>
      <c r="AC410" s="3">
        <v>8018380933</v>
      </c>
      <c r="AD410" s="3">
        <v>8280439513</v>
      </c>
      <c r="AE410" s="70">
        <v>46067</v>
      </c>
      <c r="AF410" s="20" t="s">
        <v>55</v>
      </c>
    </row>
    <row r="411" spans="1:32" ht="30" customHeight="1">
      <c r="A411" s="25">
        <v>20</v>
      </c>
      <c r="B411" s="122" t="s">
        <v>77</v>
      </c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2"/>
      <c r="AC411" s="122"/>
      <c r="AD411" s="122"/>
      <c r="AE411" s="70">
        <v>46068</v>
      </c>
      <c r="AF411" s="20" t="s">
        <v>70</v>
      </c>
    </row>
    <row r="412" spans="1:32" ht="30" customHeight="1">
      <c r="A412" s="25">
        <v>21</v>
      </c>
      <c r="B412" s="73" t="s">
        <v>151</v>
      </c>
      <c r="C412" s="2" t="s">
        <v>142</v>
      </c>
      <c r="D412" s="2" t="s">
        <v>50</v>
      </c>
      <c r="E412" s="2">
        <v>21011012902</v>
      </c>
      <c r="F412" s="2" t="s">
        <v>112</v>
      </c>
      <c r="G412" s="39">
        <v>6</v>
      </c>
      <c r="H412" s="50" t="s">
        <v>60</v>
      </c>
      <c r="I412" s="3" t="s">
        <v>60</v>
      </c>
      <c r="J412" s="40" t="s">
        <v>60</v>
      </c>
      <c r="K412" s="3" t="s">
        <v>60</v>
      </c>
      <c r="L412" s="3" t="s">
        <v>60</v>
      </c>
      <c r="M412" s="41">
        <v>0</v>
      </c>
      <c r="N412" s="2">
        <v>21</v>
      </c>
      <c r="O412" s="2">
        <v>20</v>
      </c>
      <c r="P412" s="2">
        <v>29</v>
      </c>
      <c r="Q412" s="2">
        <v>26</v>
      </c>
      <c r="R412" s="2">
        <v>23</v>
      </c>
      <c r="S412" s="2">
        <v>34</v>
      </c>
      <c r="T412" s="2">
        <v>28</v>
      </c>
      <c r="U412" s="2">
        <v>31</v>
      </c>
      <c r="V412" s="2">
        <v>0</v>
      </c>
      <c r="W412" s="2">
        <v>0</v>
      </c>
      <c r="X412" s="2">
        <v>0</v>
      </c>
      <c r="Y412" s="2">
        <v>0</v>
      </c>
      <c r="Z412" s="2">
        <v>105</v>
      </c>
      <c r="AA412" s="2">
        <v>107</v>
      </c>
      <c r="AB412" s="3">
        <f>SUM(Z412:AA412)</f>
        <v>212</v>
      </c>
      <c r="AC412" s="2">
        <v>6370351650</v>
      </c>
      <c r="AD412" s="2">
        <v>8280438512</v>
      </c>
      <c r="AE412" s="70">
        <v>46069</v>
      </c>
      <c r="AF412" s="20" t="s">
        <v>56</v>
      </c>
    </row>
    <row r="413" spans="1:32" ht="30" customHeight="1">
      <c r="A413" s="25">
        <v>22</v>
      </c>
      <c r="B413" s="124" t="s">
        <v>53</v>
      </c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  <c r="AA413" s="124"/>
      <c r="AB413" s="124"/>
      <c r="AC413" s="124"/>
      <c r="AD413" s="124"/>
      <c r="AE413" s="70">
        <v>46070</v>
      </c>
      <c r="AF413" s="20" t="s">
        <v>57</v>
      </c>
    </row>
    <row r="414" spans="1:32" ht="30" customHeight="1">
      <c r="A414" s="25">
        <v>23</v>
      </c>
      <c r="B414" s="73" t="s">
        <v>151</v>
      </c>
      <c r="C414" s="2" t="s">
        <v>142</v>
      </c>
      <c r="D414" s="2" t="s">
        <v>50</v>
      </c>
      <c r="E414" s="2">
        <v>21011012902</v>
      </c>
      <c r="F414" s="2" t="s">
        <v>112</v>
      </c>
      <c r="G414" s="39">
        <v>6</v>
      </c>
      <c r="H414" s="50" t="s">
        <v>60</v>
      </c>
      <c r="I414" s="3" t="s">
        <v>60</v>
      </c>
      <c r="J414" s="40" t="s">
        <v>60</v>
      </c>
      <c r="K414" s="3" t="s">
        <v>60</v>
      </c>
      <c r="L414" s="3" t="s">
        <v>60</v>
      </c>
      <c r="M414" s="41">
        <v>0</v>
      </c>
      <c r="N414" s="2">
        <v>21</v>
      </c>
      <c r="O414" s="2">
        <v>20</v>
      </c>
      <c r="P414" s="2">
        <v>29</v>
      </c>
      <c r="Q414" s="2">
        <v>26</v>
      </c>
      <c r="R414" s="2">
        <v>23</v>
      </c>
      <c r="S414" s="2">
        <v>34</v>
      </c>
      <c r="T414" s="2">
        <v>28</v>
      </c>
      <c r="U414" s="2">
        <v>31</v>
      </c>
      <c r="V414" s="2">
        <v>0</v>
      </c>
      <c r="W414" s="2">
        <v>0</v>
      </c>
      <c r="X414" s="2">
        <v>0</v>
      </c>
      <c r="Y414" s="2">
        <v>0</v>
      </c>
      <c r="Z414" s="2">
        <v>105</v>
      </c>
      <c r="AA414" s="2">
        <v>107</v>
      </c>
      <c r="AB414" s="3">
        <f>SUM(Z414:AA414)</f>
        <v>212</v>
      </c>
      <c r="AC414" s="2">
        <v>6370351650</v>
      </c>
      <c r="AD414" s="2">
        <v>8280438512</v>
      </c>
      <c r="AE414" s="70">
        <v>46071</v>
      </c>
      <c r="AF414" s="20" t="s">
        <v>58</v>
      </c>
    </row>
    <row r="415" spans="1:32" ht="30" customHeight="1">
      <c r="A415" s="25">
        <v>24</v>
      </c>
      <c r="B415" s="74" t="s">
        <v>78</v>
      </c>
      <c r="C415" s="3" t="s">
        <v>51</v>
      </c>
      <c r="D415" s="3" t="s">
        <v>80</v>
      </c>
      <c r="E415" s="7">
        <v>21370120420</v>
      </c>
      <c r="F415" s="3" t="s">
        <v>60</v>
      </c>
      <c r="G415" s="39">
        <v>6</v>
      </c>
      <c r="H415" s="3">
        <v>15</v>
      </c>
      <c r="I415" s="3">
        <v>17</v>
      </c>
      <c r="J415" s="40">
        <f>SUM(H415:I415)</f>
        <v>32</v>
      </c>
      <c r="K415" s="3">
        <v>10</v>
      </c>
      <c r="L415" s="3">
        <v>14</v>
      </c>
      <c r="M415" s="41">
        <v>24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9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5">
        <v>33</v>
      </c>
      <c r="AA415" s="3">
        <v>44</v>
      </c>
      <c r="AB415" s="3">
        <f t="shared" ref="AB415:AB419" si="19">SUM(Z415:AA415)</f>
        <v>77</v>
      </c>
      <c r="AC415" s="3">
        <v>9777152032</v>
      </c>
      <c r="AD415" s="3">
        <v>8280438511</v>
      </c>
      <c r="AE415" s="70">
        <v>46072</v>
      </c>
      <c r="AF415" s="20" t="s">
        <v>62</v>
      </c>
    </row>
    <row r="416" spans="1:32" ht="30" customHeight="1">
      <c r="A416" s="25">
        <v>25</v>
      </c>
      <c r="B416" s="74" t="s">
        <v>78</v>
      </c>
      <c r="C416" s="3" t="s">
        <v>51</v>
      </c>
      <c r="D416" s="3" t="s">
        <v>75</v>
      </c>
      <c r="E416" s="7">
        <v>21370120421</v>
      </c>
      <c r="F416" s="3" t="s">
        <v>60</v>
      </c>
      <c r="G416" s="39">
        <v>6</v>
      </c>
      <c r="H416" s="3">
        <v>11</v>
      </c>
      <c r="I416" s="3">
        <v>16</v>
      </c>
      <c r="J416" s="40">
        <f>SUM(H416:I416)</f>
        <v>27</v>
      </c>
      <c r="K416" s="3">
        <v>10</v>
      </c>
      <c r="L416" s="3">
        <v>12</v>
      </c>
      <c r="M416" s="41">
        <v>22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9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5">
        <v>29</v>
      </c>
      <c r="AA416" s="3">
        <v>33</v>
      </c>
      <c r="AB416" s="3">
        <f t="shared" si="19"/>
        <v>62</v>
      </c>
      <c r="AC416" s="3">
        <v>6371040821</v>
      </c>
      <c r="AD416" s="3">
        <v>8280438512</v>
      </c>
      <c r="AE416" s="102">
        <v>46073</v>
      </c>
      <c r="AF416" s="116" t="s">
        <v>59</v>
      </c>
    </row>
    <row r="417" spans="1:32" ht="30" customHeight="1">
      <c r="A417" s="25">
        <v>26</v>
      </c>
      <c r="B417" s="74" t="s">
        <v>78</v>
      </c>
      <c r="C417" s="5" t="s">
        <v>51</v>
      </c>
      <c r="D417" s="2" t="s">
        <v>119</v>
      </c>
      <c r="E417" s="7">
        <v>21370120422</v>
      </c>
      <c r="F417" s="3" t="s">
        <v>60</v>
      </c>
      <c r="G417" s="39">
        <v>6</v>
      </c>
      <c r="H417" s="3">
        <v>10</v>
      </c>
      <c r="I417" s="3">
        <v>14</v>
      </c>
      <c r="J417" s="40">
        <f>SUM(H417:I417)</f>
        <v>24</v>
      </c>
      <c r="K417" s="3">
        <v>20</v>
      </c>
      <c r="L417" s="3">
        <v>17</v>
      </c>
      <c r="M417" s="41">
        <v>25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9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5">
        <v>38</v>
      </c>
      <c r="AA417" s="3">
        <v>32</v>
      </c>
      <c r="AB417" s="3">
        <f t="shared" si="19"/>
        <v>70</v>
      </c>
      <c r="AC417" s="2">
        <v>9777397527</v>
      </c>
      <c r="AD417" s="3">
        <v>8280438511</v>
      </c>
      <c r="AE417" s="103"/>
      <c r="AF417" s="117"/>
    </row>
    <row r="418" spans="1:32" ht="30" customHeight="1">
      <c r="A418" s="25">
        <v>27</v>
      </c>
      <c r="B418" s="74" t="s">
        <v>76</v>
      </c>
      <c r="C418" s="3" t="s">
        <v>51</v>
      </c>
      <c r="D418" s="3" t="s">
        <v>51</v>
      </c>
      <c r="E418" s="7">
        <v>21370120303</v>
      </c>
      <c r="F418" s="3" t="s">
        <v>60</v>
      </c>
      <c r="G418" s="39">
        <v>10</v>
      </c>
      <c r="H418" s="3">
        <v>13</v>
      </c>
      <c r="I418" s="3">
        <v>17</v>
      </c>
      <c r="J418" s="40">
        <f>SUM(H418:I418)</f>
        <v>30</v>
      </c>
      <c r="K418" s="3">
        <v>21</v>
      </c>
      <c r="L418" s="3">
        <v>13</v>
      </c>
      <c r="M418" s="41">
        <f>SUM(K418:L418)</f>
        <v>34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9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5">
        <v>34</v>
      </c>
      <c r="AA418" s="3">
        <v>30</v>
      </c>
      <c r="AB418" s="3">
        <f t="shared" si="19"/>
        <v>64</v>
      </c>
      <c r="AC418" s="3">
        <v>8917687606</v>
      </c>
      <c r="AD418" s="3">
        <v>8280438528</v>
      </c>
      <c r="AE418" s="188">
        <v>46074</v>
      </c>
      <c r="AF418" s="190" t="s">
        <v>55</v>
      </c>
    </row>
    <row r="419" spans="1:32" ht="30" customHeight="1">
      <c r="A419" s="25">
        <v>28</v>
      </c>
      <c r="B419" s="74" t="s">
        <v>76</v>
      </c>
      <c r="C419" s="3" t="s">
        <v>51</v>
      </c>
      <c r="D419" s="2" t="s">
        <v>75</v>
      </c>
      <c r="E419" s="7">
        <v>21370120304</v>
      </c>
      <c r="F419" s="3" t="s">
        <v>60</v>
      </c>
      <c r="G419" s="39">
        <v>10</v>
      </c>
      <c r="H419" s="3">
        <v>11</v>
      </c>
      <c r="I419" s="3">
        <v>13</v>
      </c>
      <c r="J419" s="40">
        <f>SUM(H419:I419)</f>
        <v>24</v>
      </c>
      <c r="K419" s="3">
        <v>11</v>
      </c>
      <c r="L419" s="3">
        <v>12</v>
      </c>
      <c r="M419" s="41">
        <f>SUM(K419:L419)</f>
        <v>23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9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5">
        <v>22</v>
      </c>
      <c r="AA419" s="3">
        <v>25</v>
      </c>
      <c r="AB419" s="3">
        <f t="shared" si="19"/>
        <v>47</v>
      </c>
      <c r="AC419" s="3">
        <v>8260334032</v>
      </c>
      <c r="AD419" s="3">
        <v>8280438528</v>
      </c>
      <c r="AE419" s="189"/>
      <c r="AF419" s="190"/>
    </row>
    <row r="420" spans="1:32" ht="30" customHeight="1">
      <c r="A420" s="25">
        <v>29</v>
      </c>
      <c r="B420" s="122" t="s">
        <v>77</v>
      </c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2"/>
      <c r="AC420" s="122"/>
      <c r="AD420" s="122"/>
      <c r="AE420" s="70">
        <v>46075</v>
      </c>
      <c r="AF420" s="20" t="s">
        <v>70</v>
      </c>
    </row>
    <row r="421" spans="1:32" ht="30" customHeight="1">
      <c r="A421" s="25">
        <v>30</v>
      </c>
      <c r="B421" s="74" t="s">
        <v>217</v>
      </c>
      <c r="C421" s="5" t="s">
        <v>129</v>
      </c>
      <c r="D421" s="2" t="s">
        <v>169</v>
      </c>
      <c r="E421" s="48"/>
      <c r="F421" s="2" t="s">
        <v>112</v>
      </c>
      <c r="G421" s="39">
        <v>12</v>
      </c>
      <c r="H421" s="50" t="s">
        <v>60</v>
      </c>
      <c r="I421" s="3" t="s">
        <v>60</v>
      </c>
      <c r="J421" s="40" t="s">
        <v>60</v>
      </c>
      <c r="K421" s="3" t="s">
        <v>60</v>
      </c>
      <c r="L421" s="3" t="s">
        <v>60</v>
      </c>
      <c r="M421" s="41">
        <v>0</v>
      </c>
      <c r="N421" s="5">
        <v>5</v>
      </c>
      <c r="O421" s="5">
        <v>6</v>
      </c>
      <c r="P421" s="5">
        <v>4</v>
      </c>
      <c r="Q421" s="5">
        <v>7</v>
      </c>
      <c r="R421" s="5">
        <v>6</v>
      </c>
      <c r="S421" s="46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2">
        <v>13</v>
      </c>
      <c r="AA421" s="2">
        <v>15</v>
      </c>
      <c r="AB421" s="3">
        <f>SUM(Z421:AA421)</f>
        <v>28</v>
      </c>
      <c r="AC421" s="5">
        <v>9668547626</v>
      </c>
      <c r="AD421" s="5">
        <v>8280438529</v>
      </c>
      <c r="AE421" s="102">
        <v>46076</v>
      </c>
      <c r="AF421" s="116" t="s">
        <v>56</v>
      </c>
    </row>
    <row r="422" spans="1:32" ht="30" customHeight="1">
      <c r="A422" s="25">
        <v>31</v>
      </c>
      <c r="B422" s="74" t="s">
        <v>168</v>
      </c>
      <c r="C422" s="3" t="s">
        <v>165</v>
      </c>
      <c r="D422" s="3" t="s">
        <v>137</v>
      </c>
      <c r="E422" s="3">
        <v>21011006901</v>
      </c>
      <c r="F422" s="3" t="s">
        <v>112</v>
      </c>
      <c r="G422" s="39">
        <v>12</v>
      </c>
      <c r="H422" s="50" t="s">
        <v>60</v>
      </c>
      <c r="I422" s="3" t="s">
        <v>60</v>
      </c>
      <c r="J422" s="40" t="s">
        <v>60</v>
      </c>
      <c r="K422" s="3" t="s">
        <v>60</v>
      </c>
      <c r="L422" s="3" t="s">
        <v>60</v>
      </c>
      <c r="M422" s="41">
        <v>0</v>
      </c>
      <c r="N422" s="3">
        <v>13</v>
      </c>
      <c r="O422" s="3">
        <v>10</v>
      </c>
      <c r="P422" s="3">
        <v>10</v>
      </c>
      <c r="Q422" s="3">
        <v>13</v>
      </c>
      <c r="R422" s="3">
        <v>14</v>
      </c>
      <c r="S422" s="39">
        <v>24</v>
      </c>
      <c r="T422" s="3">
        <v>14</v>
      </c>
      <c r="U422" s="3">
        <v>22</v>
      </c>
      <c r="V422" s="3"/>
      <c r="W422" s="3">
        <v>0</v>
      </c>
      <c r="X422" s="3">
        <v>0</v>
      </c>
      <c r="Y422" s="3">
        <v>0</v>
      </c>
      <c r="Z422" s="3">
        <v>70</v>
      </c>
      <c r="AA422" s="3">
        <v>50</v>
      </c>
      <c r="AB422" s="3">
        <f>SUM(Z422:AA422)</f>
        <v>120</v>
      </c>
      <c r="AC422" s="5">
        <v>6372772552</v>
      </c>
      <c r="AD422" s="5">
        <v>8280438529</v>
      </c>
      <c r="AE422" s="103"/>
      <c r="AF422" s="117"/>
    </row>
    <row r="423" spans="1:32" ht="30" customHeight="1">
      <c r="A423" s="25">
        <v>32</v>
      </c>
      <c r="B423" s="124" t="s">
        <v>53</v>
      </c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  <c r="AA423" s="124"/>
      <c r="AB423" s="124"/>
      <c r="AC423" s="124"/>
      <c r="AD423" s="124"/>
      <c r="AE423" s="70">
        <v>46077</v>
      </c>
      <c r="AF423" s="20" t="s">
        <v>57</v>
      </c>
    </row>
    <row r="424" spans="1:32" ht="30" customHeight="1">
      <c r="A424" s="25">
        <v>33</v>
      </c>
      <c r="B424" s="74" t="s">
        <v>73</v>
      </c>
      <c r="C424" s="3" t="s">
        <v>51</v>
      </c>
      <c r="D424" s="3" t="s">
        <v>51</v>
      </c>
      <c r="E424" s="7">
        <v>21370120305</v>
      </c>
      <c r="F424" s="3" t="s">
        <v>60</v>
      </c>
      <c r="G424" s="39">
        <v>12</v>
      </c>
      <c r="H424" s="3">
        <v>22</v>
      </c>
      <c r="I424" s="3">
        <v>24</v>
      </c>
      <c r="J424" s="40">
        <f t="shared" ref="J424:J429" si="20">SUM(H424:I424)</f>
        <v>46</v>
      </c>
      <c r="K424" s="3">
        <v>23</v>
      </c>
      <c r="L424" s="3">
        <v>21</v>
      </c>
      <c r="M424" s="41">
        <f t="shared" ref="M424:M429" si="21">SUM(K424:L424)</f>
        <v>44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9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5">
        <v>45</v>
      </c>
      <c r="AA424" s="3">
        <v>45</v>
      </c>
      <c r="AB424" s="3">
        <f t="shared" ref="AB424:AB429" si="22">SUM(Z424:AA424)</f>
        <v>90</v>
      </c>
      <c r="AC424" s="3">
        <v>6372506913</v>
      </c>
      <c r="AD424" s="2">
        <v>8280438529</v>
      </c>
      <c r="AE424" s="102">
        <v>46078</v>
      </c>
      <c r="AF424" s="116" t="s">
        <v>58</v>
      </c>
    </row>
    <row r="425" spans="1:32" ht="30" customHeight="1">
      <c r="A425" s="25">
        <v>34</v>
      </c>
      <c r="B425" s="73" t="s">
        <v>74</v>
      </c>
      <c r="C425" s="2" t="s">
        <v>51</v>
      </c>
      <c r="D425" s="2" t="s">
        <v>51</v>
      </c>
      <c r="E425" s="7">
        <v>21370120321</v>
      </c>
      <c r="F425" s="2" t="s">
        <v>60</v>
      </c>
      <c r="G425" s="39">
        <v>13</v>
      </c>
      <c r="H425" s="2">
        <v>12</v>
      </c>
      <c r="I425" s="2">
        <v>6</v>
      </c>
      <c r="J425" s="40">
        <f t="shared" si="20"/>
        <v>18</v>
      </c>
      <c r="K425" s="2">
        <v>16</v>
      </c>
      <c r="L425" s="2">
        <v>12</v>
      </c>
      <c r="M425" s="41">
        <f t="shared" si="21"/>
        <v>28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39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5">
        <v>28</v>
      </c>
      <c r="AA425" s="3">
        <v>18</v>
      </c>
      <c r="AB425" s="3">
        <f t="shared" si="22"/>
        <v>46</v>
      </c>
      <c r="AC425" s="2">
        <v>9937298941</v>
      </c>
      <c r="AD425" s="2">
        <v>8280438529</v>
      </c>
      <c r="AE425" s="103"/>
      <c r="AF425" s="117"/>
    </row>
    <row r="426" spans="1:32" ht="30" customHeight="1">
      <c r="A426" s="25">
        <v>35</v>
      </c>
      <c r="B426" s="74" t="s">
        <v>72</v>
      </c>
      <c r="C426" s="3" t="s">
        <v>71</v>
      </c>
      <c r="D426" s="3" t="s">
        <v>75</v>
      </c>
      <c r="E426" s="7">
        <v>21370120311</v>
      </c>
      <c r="F426" s="3" t="s">
        <v>60</v>
      </c>
      <c r="G426" s="39">
        <v>14</v>
      </c>
      <c r="H426" s="3">
        <v>10</v>
      </c>
      <c r="I426" s="3">
        <v>8</v>
      </c>
      <c r="J426" s="40">
        <f t="shared" si="20"/>
        <v>18</v>
      </c>
      <c r="K426" s="3">
        <v>10</v>
      </c>
      <c r="L426" s="3">
        <v>10</v>
      </c>
      <c r="M426" s="41">
        <f t="shared" si="21"/>
        <v>20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9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5">
        <v>20</v>
      </c>
      <c r="AA426" s="3">
        <v>18</v>
      </c>
      <c r="AB426" s="3">
        <f t="shared" si="22"/>
        <v>38</v>
      </c>
      <c r="AC426" s="3">
        <v>7854020288</v>
      </c>
      <c r="AD426" s="3">
        <v>8280438529</v>
      </c>
      <c r="AE426" s="102">
        <v>46079</v>
      </c>
      <c r="AF426" s="116" t="s">
        <v>62</v>
      </c>
    </row>
    <row r="427" spans="1:32" ht="30" customHeight="1">
      <c r="A427" s="25">
        <v>36</v>
      </c>
      <c r="B427" s="74" t="s">
        <v>72</v>
      </c>
      <c r="C427" s="3" t="s">
        <v>51</v>
      </c>
      <c r="D427" s="3" t="s">
        <v>51</v>
      </c>
      <c r="E427" s="3" t="s">
        <v>60</v>
      </c>
      <c r="F427" s="3" t="s">
        <v>60</v>
      </c>
      <c r="G427" s="39">
        <v>14</v>
      </c>
      <c r="H427" s="3">
        <v>9</v>
      </c>
      <c r="I427" s="3">
        <v>10</v>
      </c>
      <c r="J427" s="40">
        <f t="shared" si="20"/>
        <v>19</v>
      </c>
      <c r="K427" s="48">
        <v>4</v>
      </c>
      <c r="L427" s="48">
        <v>7</v>
      </c>
      <c r="M427" s="41">
        <f t="shared" si="21"/>
        <v>11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9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5">
        <v>13</v>
      </c>
      <c r="AA427" s="3">
        <v>17</v>
      </c>
      <c r="AB427" s="3">
        <f t="shared" si="22"/>
        <v>30</v>
      </c>
      <c r="AC427" s="3">
        <v>8260332463</v>
      </c>
      <c r="AD427" s="3">
        <v>8280438529</v>
      </c>
      <c r="AE427" s="103"/>
      <c r="AF427" s="117"/>
    </row>
    <row r="428" spans="1:32" ht="30" customHeight="1">
      <c r="A428" s="25">
        <v>37</v>
      </c>
      <c r="B428" s="73" t="s">
        <v>69</v>
      </c>
      <c r="C428" s="2" t="s">
        <v>51</v>
      </c>
      <c r="D428" s="2" t="s">
        <v>68</v>
      </c>
      <c r="E428" s="7">
        <v>21370120306</v>
      </c>
      <c r="F428" s="2" t="s">
        <v>60</v>
      </c>
      <c r="G428" s="39">
        <v>18</v>
      </c>
      <c r="H428" s="2">
        <v>12</v>
      </c>
      <c r="I428" s="2">
        <v>18</v>
      </c>
      <c r="J428" s="40">
        <f t="shared" si="20"/>
        <v>30</v>
      </c>
      <c r="K428" s="2">
        <v>18</v>
      </c>
      <c r="L428" s="2">
        <v>17</v>
      </c>
      <c r="M428" s="41">
        <f t="shared" si="21"/>
        <v>35</v>
      </c>
      <c r="N428" s="2" t="s">
        <v>60</v>
      </c>
      <c r="O428" s="2" t="s">
        <v>60</v>
      </c>
      <c r="P428" s="2" t="s">
        <v>60</v>
      </c>
      <c r="Q428" s="2" t="s">
        <v>60</v>
      </c>
      <c r="R428" s="2" t="s">
        <v>60</v>
      </c>
      <c r="S428" s="39" t="s">
        <v>60</v>
      </c>
      <c r="T428" s="2" t="s">
        <v>60</v>
      </c>
      <c r="U428" s="2" t="s">
        <v>60</v>
      </c>
      <c r="V428" s="2" t="s">
        <v>60</v>
      </c>
      <c r="W428" s="2" t="s">
        <v>60</v>
      </c>
      <c r="X428" s="2" t="s">
        <v>60</v>
      </c>
      <c r="Y428" s="2" t="s">
        <v>60</v>
      </c>
      <c r="Z428" s="5">
        <v>30</v>
      </c>
      <c r="AA428" s="3">
        <v>35</v>
      </c>
      <c r="AB428" s="3">
        <f t="shared" si="22"/>
        <v>65</v>
      </c>
      <c r="AC428" s="2">
        <v>8249991056</v>
      </c>
      <c r="AD428" s="2">
        <v>8280438580</v>
      </c>
      <c r="AE428" s="70">
        <v>46080</v>
      </c>
      <c r="AF428" s="20" t="s">
        <v>59</v>
      </c>
    </row>
    <row r="429" spans="1:32" ht="30" customHeight="1" thickBot="1">
      <c r="A429" s="79">
        <v>38</v>
      </c>
      <c r="B429" s="80" t="s">
        <v>69</v>
      </c>
      <c r="C429" s="81" t="s">
        <v>51</v>
      </c>
      <c r="D429" s="81" t="s">
        <v>51</v>
      </c>
      <c r="E429" s="82">
        <v>21370120307</v>
      </c>
      <c r="F429" s="81" t="s">
        <v>60</v>
      </c>
      <c r="G429" s="83">
        <v>18</v>
      </c>
      <c r="H429" s="81">
        <v>15</v>
      </c>
      <c r="I429" s="81">
        <v>10</v>
      </c>
      <c r="J429" s="84">
        <f t="shared" si="20"/>
        <v>25</v>
      </c>
      <c r="K429" s="81">
        <v>15</v>
      </c>
      <c r="L429" s="81">
        <v>14</v>
      </c>
      <c r="M429" s="85">
        <f t="shared" si="21"/>
        <v>29</v>
      </c>
      <c r="N429" s="81" t="s">
        <v>60</v>
      </c>
      <c r="O429" s="81" t="s">
        <v>60</v>
      </c>
      <c r="P429" s="81" t="s">
        <v>60</v>
      </c>
      <c r="Q429" s="81" t="s">
        <v>60</v>
      </c>
      <c r="R429" s="81" t="s">
        <v>60</v>
      </c>
      <c r="S429" s="83" t="s">
        <v>60</v>
      </c>
      <c r="T429" s="81" t="s">
        <v>60</v>
      </c>
      <c r="U429" s="81" t="s">
        <v>60</v>
      </c>
      <c r="V429" s="81" t="s">
        <v>60</v>
      </c>
      <c r="W429" s="81" t="s">
        <v>60</v>
      </c>
      <c r="X429" s="81" t="s">
        <v>60</v>
      </c>
      <c r="Y429" s="81" t="s">
        <v>60</v>
      </c>
      <c r="Z429" s="86">
        <v>30</v>
      </c>
      <c r="AA429" s="87">
        <v>25</v>
      </c>
      <c r="AB429" s="87">
        <f t="shared" si="22"/>
        <v>55</v>
      </c>
      <c r="AC429" s="81">
        <v>6370189004</v>
      </c>
      <c r="AD429" s="81">
        <v>8280438580</v>
      </c>
      <c r="AE429" s="88">
        <v>46081</v>
      </c>
      <c r="AF429" s="89" t="s">
        <v>55</v>
      </c>
    </row>
    <row r="430" spans="1:32" ht="52.5" customHeight="1">
      <c r="A430" s="191" t="s">
        <v>249</v>
      </c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3"/>
    </row>
    <row r="431" spans="1:32" ht="30" customHeight="1">
      <c r="A431" s="183" t="s">
        <v>19</v>
      </c>
      <c r="B431" s="165" t="s">
        <v>20</v>
      </c>
      <c r="C431" s="160" t="s">
        <v>21</v>
      </c>
      <c r="D431" s="160" t="s">
        <v>22</v>
      </c>
      <c r="E431" s="160" t="s">
        <v>24</v>
      </c>
      <c r="F431" s="160" t="s">
        <v>25</v>
      </c>
      <c r="G431" s="160" t="s">
        <v>43</v>
      </c>
      <c r="H431" s="131" t="s">
        <v>205</v>
      </c>
      <c r="I431" s="131"/>
      <c r="J431" s="131"/>
      <c r="K431" s="131" t="s">
        <v>206</v>
      </c>
      <c r="L431" s="131"/>
      <c r="M431" s="131"/>
      <c r="N431" s="131" t="s">
        <v>44</v>
      </c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 t="s">
        <v>38</v>
      </c>
      <c r="AA431" s="131"/>
      <c r="AB431" s="131"/>
      <c r="AC431" s="160" t="s">
        <v>39</v>
      </c>
      <c r="AD431" s="160" t="s">
        <v>40</v>
      </c>
      <c r="AE431" s="136" t="s">
        <v>41</v>
      </c>
      <c r="AF431" s="178" t="s">
        <v>42</v>
      </c>
    </row>
    <row r="432" spans="1:32" ht="30" customHeight="1">
      <c r="A432" s="184"/>
      <c r="B432" s="166"/>
      <c r="C432" s="161"/>
      <c r="D432" s="161"/>
      <c r="E432" s="161"/>
      <c r="F432" s="161"/>
      <c r="G432" s="161"/>
      <c r="H432" s="36" t="s">
        <v>207</v>
      </c>
      <c r="I432" s="36" t="s">
        <v>208</v>
      </c>
      <c r="J432" s="14" t="s">
        <v>209</v>
      </c>
      <c r="K432" s="36" t="s">
        <v>207</v>
      </c>
      <c r="L432" s="36" t="s">
        <v>208</v>
      </c>
      <c r="M432" s="13" t="s">
        <v>209</v>
      </c>
      <c r="N432" s="9" t="s">
        <v>26</v>
      </c>
      <c r="O432" s="9" t="s">
        <v>27</v>
      </c>
      <c r="P432" s="9" t="s">
        <v>28</v>
      </c>
      <c r="Q432" s="9" t="s">
        <v>29</v>
      </c>
      <c r="R432" s="9" t="s">
        <v>30</v>
      </c>
      <c r="S432" s="34" t="s">
        <v>31</v>
      </c>
      <c r="T432" s="9" t="s">
        <v>32</v>
      </c>
      <c r="U432" s="9" t="s">
        <v>33</v>
      </c>
      <c r="V432" s="9" t="s">
        <v>34</v>
      </c>
      <c r="W432" s="9" t="s">
        <v>35</v>
      </c>
      <c r="X432" s="9" t="s">
        <v>36</v>
      </c>
      <c r="Y432" s="9" t="s">
        <v>37</v>
      </c>
      <c r="Z432" s="9" t="s">
        <v>1</v>
      </c>
      <c r="AA432" s="36" t="s">
        <v>2</v>
      </c>
      <c r="AB432" s="36" t="s">
        <v>0</v>
      </c>
      <c r="AC432" s="161"/>
      <c r="AD432" s="161"/>
      <c r="AE432" s="137"/>
      <c r="AF432" s="179"/>
    </row>
    <row r="433" spans="1:32" ht="30" customHeight="1">
      <c r="A433" s="90">
        <v>1</v>
      </c>
      <c r="B433" s="122" t="s">
        <v>77</v>
      </c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2"/>
      <c r="AC433" s="122"/>
      <c r="AD433" s="122"/>
      <c r="AE433" s="70">
        <v>46082</v>
      </c>
      <c r="AF433" s="91" t="s">
        <v>70</v>
      </c>
    </row>
    <row r="434" spans="1:32" ht="30" customHeight="1">
      <c r="A434" s="90">
        <v>2</v>
      </c>
      <c r="B434" s="74" t="s">
        <v>173</v>
      </c>
      <c r="C434" s="3" t="s">
        <v>170</v>
      </c>
      <c r="D434" s="3" t="s">
        <v>170</v>
      </c>
      <c r="E434" s="3">
        <v>21011013001</v>
      </c>
      <c r="F434" s="3" t="s">
        <v>112</v>
      </c>
      <c r="G434" s="39">
        <v>23</v>
      </c>
      <c r="H434" s="50" t="s">
        <v>60</v>
      </c>
      <c r="I434" s="3" t="s">
        <v>60</v>
      </c>
      <c r="J434" s="40" t="s">
        <v>60</v>
      </c>
      <c r="K434" s="3" t="s">
        <v>60</v>
      </c>
      <c r="L434" s="3" t="s">
        <v>60</v>
      </c>
      <c r="M434" s="41">
        <v>0</v>
      </c>
      <c r="N434" s="3">
        <v>11</v>
      </c>
      <c r="O434" s="3">
        <v>16</v>
      </c>
      <c r="P434" s="3">
        <v>12</v>
      </c>
      <c r="Q434" s="3">
        <v>17</v>
      </c>
      <c r="R434" s="3">
        <v>12</v>
      </c>
      <c r="S434" s="39">
        <v>11</v>
      </c>
      <c r="T434" s="3">
        <v>11</v>
      </c>
      <c r="U434" s="3">
        <v>14</v>
      </c>
      <c r="V434" s="3">
        <v>0</v>
      </c>
      <c r="W434" s="3">
        <v>0</v>
      </c>
      <c r="X434" s="3">
        <v>0</v>
      </c>
      <c r="Y434" s="3">
        <v>0</v>
      </c>
      <c r="Z434" s="3">
        <v>51</v>
      </c>
      <c r="AA434" s="3">
        <v>53</v>
      </c>
      <c r="AB434" s="3">
        <f>SUM(Z434:AA434)</f>
        <v>104</v>
      </c>
      <c r="AC434" s="3">
        <v>9178441509</v>
      </c>
      <c r="AD434" s="3">
        <v>8280438503</v>
      </c>
      <c r="AE434" s="70">
        <v>46083</v>
      </c>
      <c r="AF434" s="91" t="s">
        <v>56</v>
      </c>
    </row>
    <row r="435" spans="1:32" ht="30" customHeight="1">
      <c r="A435" s="90">
        <v>3</v>
      </c>
      <c r="B435" s="185" t="s">
        <v>196</v>
      </c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5"/>
      <c r="AB435" s="185"/>
      <c r="AC435" s="185"/>
      <c r="AD435" s="185"/>
      <c r="AE435" s="70">
        <v>46084</v>
      </c>
      <c r="AF435" s="91" t="s">
        <v>57</v>
      </c>
    </row>
    <row r="436" spans="1:32" ht="30" customHeight="1">
      <c r="A436" s="90">
        <v>4</v>
      </c>
      <c r="B436" s="74" t="s">
        <v>125</v>
      </c>
      <c r="C436" s="3" t="s">
        <v>51</v>
      </c>
      <c r="D436" s="3" t="s">
        <v>51</v>
      </c>
      <c r="E436" s="7">
        <v>21370120602</v>
      </c>
      <c r="F436" s="3" t="s">
        <v>60</v>
      </c>
      <c r="G436" s="39">
        <v>10</v>
      </c>
      <c r="H436" s="3">
        <v>19</v>
      </c>
      <c r="I436" s="3">
        <v>14</v>
      </c>
      <c r="J436" s="40">
        <f t="shared" ref="J436:J442" si="23">SUM(H436:I436)</f>
        <v>33</v>
      </c>
      <c r="K436" s="3">
        <v>17</v>
      </c>
      <c r="L436" s="3">
        <v>14</v>
      </c>
      <c r="M436" s="41">
        <f t="shared" ref="M436:M442" si="24">SUM(K436:L436)</f>
        <v>31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9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5">
        <v>36</v>
      </c>
      <c r="AA436" s="3">
        <v>28</v>
      </c>
      <c r="AB436" s="3">
        <f t="shared" ref="AB436:AB442" si="25">SUM(Z436:AA436)</f>
        <v>64</v>
      </c>
      <c r="AC436" s="3">
        <v>8260944135</v>
      </c>
      <c r="AD436" s="3">
        <v>8280438504</v>
      </c>
      <c r="AE436" s="102">
        <v>46085</v>
      </c>
      <c r="AF436" s="100" t="s">
        <v>58</v>
      </c>
    </row>
    <row r="437" spans="1:32" ht="30" customHeight="1">
      <c r="A437" s="90">
        <v>5</v>
      </c>
      <c r="B437" s="74" t="s">
        <v>125</v>
      </c>
      <c r="C437" s="3" t="s">
        <v>51</v>
      </c>
      <c r="D437" s="3" t="s">
        <v>75</v>
      </c>
      <c r="E437" s="7">
        <v>21370120603</v>
      </c>
      <c r="F437" s="3" t="s">
        <v>60</v>
      </c>
      <c r="G437" s="39">
        <v>10</v>
      </c>
      <c r="H437" s="3">
        <v>15</v>
      </c>
      <c r="I437" s="3">
        <v>17</v>
      </c>
      <c r="J437" s="40">
        <f t="shared" si="23"/>
        <v>32</v>
      </c>
      <c r="K437" s="3">
        <v>20</v>
      </c>
      <c r="L437" s="3">
        <v>13</v>
      </c>
      <c r="M437" s="41">
        <f t="shared" si="24"/>
        <v>33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9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5">
        <v>39</v>
      </c>
      <c r="AA437" s="3">
        <v>30</v>
      </c>
      <c r="AB437" s="3">
        <f t="shared" si="25"/>
        <v>69</v>
      </c>
      <c r="AC437" s="3">
        <v>7978549510</v>
      </c>
      <c r="AD437" s="3">
        <v>8280435508</v>
      </c>
      <c r="AE437" s="103"/>
      <c r="AF437" s="101"/>
    </row>
    <row r="438" spans="1:32" ht="30" customHeight="1">
      <c r="A438" s="90">
        <v>6</v>
      </c>
      <c r="B438" s="74" t="s">
        <v>108</v>
      </c>
      <c r="C438" s="3" t="s">
        <v>51</v>
      </c>
      <c r="D438" s="3" t="s">
        <v>51</v>
      </c>
      <c r="E438" s="7">
        <v>21370120316</v>
      </c>
      <c r="F438" s="3" t="s">
        <v>60</v>
      </c>
      <c r="G438" s="39">
        <v>13</v>
      </c>
      <c r="H438" s="3">
        <v>10</v>
      </c>
      <c r="I438" s="3">
        <v>10</v>
      </c>
      <c r="J438" s="40">
        <f t="shared" si="23"/>
        <v>20</v>
      </c>
      <c r="K438" s="3">
        <v>10</v>
      </c>
      <c r="L438" s="3">
        <v>10</v>
      </c>
      <c r="M438" s="41">
        <f t="shared" si="24"/>
        <v>20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9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5">
        <v>28</v>
      </c>
      <c r="AA438" s="3">
        <v>20</v>
      </c>
      <c r="AB438" s="3">
        <f t="shared" si="25"/>
        <v>48</v>
      </c>
      <c r="AC438" s="3">
        <v>8018973303</v>
      </c>
      <c r="AD438" s="3">
        <v>8280438498</v>
      </c>
      <c r="AE438" s="70">
        <v>46086</v>
      </c>
      <c r="AF438" s="91" t="s">
        <v>62</v>
      </c>
    </row>
    <row r="439" spans="1:32" ht="30" customHeight="1">
      <c r="A439" s="90">
        <v>7</v>
      </c>
      <c r="B439" s="74" t="s">
        <v>107</v>
      </c>
      <c r="C439" s="2" t="s">
        <v>80</v>
      </c>
      <c r="D439" s="2" t="s">
        <v>51</v>
      </c>
      <c r="E439" s="7">
        <v>21370120309</v>
      </c>
      <c r="F439" s="3" t="s">
        <v>60</v>
      </c>
      <c r="G439" s="39">
        <v>10</v>
      </c>
      <c r="H439" s="3">
        <v>11</v>
      </c>
      <c r="I439" s="3">
        <v>16</v>
      </c>
      <c r="J439" s="40">
        <f t="shared" si="23"/>
        <v>27</v>
      </c>
      <c r="K439" s="3">
        <v>11</v>
      </c>
      <c r="L439" s="3">
        <v>15</v>
      </c>
      <c r="M439" s="41">
        <f t="shared" si="24"/>
        <v>26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9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5">
        <v>33</v>
      </c>
      <c r="AA439" s="3">
        <v>30</v>
      </c>
      <c r="AB439" s="3">
        <f t="shared" si="25"/>
        <v>63</v>
      </c>
      <c r="AC439" s="2">
        <v>9556972070</v>
      </c>
      <c r="AD439" s="3">
        <v>8280438498</v>
      </c>
      <c r="AE439" s="102">
        <v>46087</v>
      </c>
      <c r="AF439" s="100" t="s">
        <v>59</v>
      </c>
    </row>
    <row r="440" spans="1:32" ht="30" customHeight="1">
      <c r="A440" s="90">
        <v>8</v>
      </c>
      <c r="B440" s="73" t="s">
        <v>107</v>
      </c>
      <c r="C440" s="2" t="s">
        <v>215</v>
      </c>
      <c r="D440" s="2" t="s">
        <v>51</v>
      </c>
      <c r="E440" s="7">
        <v>21370120310</v>
      </c>
      <c r="F440" s="2" t="s">
        <v>60</v>
      </c>
      <c r="G440" s="39">
        <v>10</v>
      </c>
      <c r="H440" s="2">
        <v>10</v>
      </c>
      <c r="I440" s="2">
        <v>14</v>
      </c>
      <c r="J440" s="40">
        <f t="shared" si="23"/>
        <v>24</v>
      </c>
      <c r="K440" s="2">
        <v>14</v>
      </c>
      <c r="L440" s="2">
        <v>17</v>
      </c>
      <c r="M440" s="41">
        <f t="shared" si="24"/>
        <v>31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39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5">
        <v>22</v>
      </c>
      <c r="AA440" s="3">
        <v>28</v>
      </c>
      <c r="AB440" s="3">
        <f t="shared" si="25"/>
        <v>50</v>
      </c>
      <c r="AC440" s="2">
        <v>7606885656</v>
      </c>
      <c r="AD440" s="3">
        <v>8280438498</v>
      </c>
      <c r="AE440" s="103"/>
      <c r="AF440" s="101"/>
    </row>
    <row r="441" spans="1:32" ht="30" customHeight="1">
      <c r="A441" s="90">
        <v>9</v>
      </c>
      <c r="B441" s="73" t="s">
        <v>106</v>
      </c>
      <c r="C441" s="2" t="s">
        <v>51</v>
      </c>
      <c r="D441" s="2" t="s">
        <v>80</v>
      </c>
      <c r="E441" s="7">
        <v>21370120302</v>
      </c>
      <c r="F441" s="2" t="s">
        <v>60</v>
      </c>
      <c r="G441" s="39">
        <v>12</v>
      </c>
      <c r="H441" s="2">
        <v>17</v>
      </c>
      <c r="I441" s="2">
        <v>15</v>
      </c>
      <c r="J441" s="40">
        <f t="shared" si="23"/>
        <v>32</v>
      </c>
      <c r="K441" s="2">
        <v>13</v>
      </c>
      <c r="L441" s="2">
        <v>14</v>
      </c>
      <c r="M441" s="41">
        <f t="shared" si="24"/>
        <v>27</v>
      </c>
      <c r="N441" s="2"/>
      <c r="O441" s="2">
        <v>0</v>
      </c>
      <c r="P441" s="2">
        <v>0</v>
      </c>
      <c r="Q441" s="2">
        <v>0</v>
      </c>
      <c r="R441" s="2">
        <v>0</v>
      </c>
      <c r="S441" s="39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5">
        <v>31</v>
      </c>
      <c r="AA441" s="3">
        <v>29</v>
      </c>
      <c r="AB441" s="3">
        <f t="shared" si="25"/>
        <v>60</v>
      </c>
      <c r="AC441" s="2">
        <v>7205705289</v>
      </c>
      <c r="AD441" s="3">
        <v>8280438497</v>
      </c>
      <c r="AE441" s="102">
        <v>46088</v>
      </c>
      <c r="AF441" s="100" t="s">
        <v>55</v>
      </c>
    </row>
    <row r="442" spans="1:32" ht="30" customHeight="1">
      <c r="A442" s="90">
        <v>10</v>
      </c>
      <c r="B442" s="73" t="s">
        <v>106</v>
      </c>
      <c r="C442" s="2" t="s">
        <v>51</v>
      </c>
      <c r="D442" s="2" t="s">
        <v>68</v>
      </c>
      <c r="E442" s="2"/>
      <c r="F442" s="2" t="s">
        <v>60</v>
      </c>
      <c r="G442" s="39">
        <v>12</v>
      </c>
      <c r="H442" s="2">
        <v>12</v>
      </c>
      <c r="I442" s="2">
        <v>10</v>
      </c>
      <c r="J442" s="40">
        <f t="shared" si="23"/>
        <v>22</v>
      </c>
      <c r="K442" s="2">
        <v>10</v>
      </c>
      <c r="L442" s="2">
        <v>12</v>
      </c>
      <c r="M442" s="41">
        <f t="shared" si="24"/>
        <v>22</v>
      </c>
      <c r="N442" s="2">
        <v>0</v>
      </c>
      <c r="O442" s="2">
        <v>0</v>
      </c>
      <c r="P442" s="2">
        <v>0</v>
      </c>
      <c r="Q442" s="2">
        <v>0</v>
      </c>
      <c r="R442" s="2"/>
      <c r="S442" s="39"/>
      <c r="T442" s="2"/>
      <c r="U442" s="2"/>
      <c r="V442" s="2">
        <v>0</v>
      </c>
      <c r="W442" s="2">
        <v>0</v>
      </c>
      <c r="X442" s="2">
        <v>0</v>
      </c>
      <c r="Y442" s="2">
        <v>0</v>
      </c>
      <c r="Z442" s="5">
        <v>24</v>
      </c>
      <c r="AA442" s="3">
        <v>22</v>
      </c>
      <c r="AB442" s="3">
        <f t="shared" si="25"/>
        <v>46</v>
      </c>
      <c r="AC442" s="2">
        <v>9556119396</v>
      </c>
      <c r="AD442" s="3">
        <v>8280438497</v>
      </c>
      <c r="AE442" s="103"/>
      <c r="AF442" s="101"/>
    </row>
    <row r="443" spans="1:32" ht="30" customHeight="1">
      <c r="A443" s="90">
        <v>11</v>
      </c>
      <c r="B443" s="122" t="s">
        <v>77</v>
      </c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2"/>
      <c r="AC443" s="122"/>
      <c r="AD443" s="122"/>
      <c r="AE443" s="70">
        <v>46089</v>
      </c>
      <c r="AF443" s="91" t="s">
        <v>70</v>
      </c>
    </row>
    <row r="444" spans="1:32" ht="30" customHeight="1">
      <c r="A444" s="90">
        <v>12</v>
      </c>
      <c r="B444" s="74" t="s">
        <v>116</v>
      </c>
      <c r="C444" s="3" t="s">
        <v>51</v>
      </c>
      <c r="D444" s="3" t="s">
        <v>51</v>
      </c>
      <c r="E444" s="7">
        <v>21370120308</v>
      </c>
      <c r="F444" s="3" t="s">
        <v>60</v>
      </c>
      <c r="G444" s="39">
        <v>20</v>
      </c>
      <c r="H444" s="3">
        <v>19</v>
      </c>
      <c r="I444" s="3">
        <v>20</v>
      </c>
      <c r="J444" s="40">
        <f>SUM(H444:I444)</f>
        <v>39</v>
      </c>
      <c r="K444" s="3">
        <v>14</v>
      </c>
      <c r="L444" s="3">
        <v>16</v>
      </c>
      <c r="M444" s="41">
        <f>SUM(K444:L444)</f>
        <v>30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9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5">
        <v>27</v>
      </c>
      <c r="AA444" s="3">
        <v>36</v>
      </c>
      <c r="AB444" s="3">
        <f>SUM(Z444:AA444)</f>
        <v>63</v>
      </c>
      <c r="AC444" s="3">
        <v>9692528450</v>
      </c>
      <c r="AD444" s="3">
        <v>9178776339</v>
      </c>
      <c r="AE444" s="102">
        <v>46090</v>
      </c>
      <c r="AF444" s="100" t="s">
        <v>56</v>
      </c>
    </row>
    <row r="445" spans="1:32" ht="30" customHeight="1">
      <c r="A445" s="90">
        <v>13</v>
      </c>
      <c r="B445" s="74" t="s">
        <v>110</v>
      </c>
      <c r="C445" s="3" t="s">
        <v>51</v>
      </c>
      <c r="D445" s="3" t="s">
        <v>51</v>
      </c>
      <c r="E445" s="7">
        <v>21370120317</v>
      </c>
      <c r="F445" s="3" t="s">
        <v>60</v>
      </c>
      <c r="G445" s="39">
        <v>13</v>
      </c>
      <c r="H445" s="3">
        <v>16</v>
      </c>
      <c r="I445" s="3">
        <v>16</v>
      </c>
      <c r="J445" s="40">
        <f>SUM(H445:I445)</f>
        <v>32</v>
      </c>
      <c r="K445" s="3">
        <v>17</v>
      </c>
      <c r="L445" s="3">
        <v>16</v>
      </c>
      <c r="M445" s="41">
        <f>SUM(K445:L445)</f>
        <v>33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9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5">
        <v>33</v>
      </c>
      <c r="AA445" s="3">
        <v>32</v>
      </c>
      <c r="AB445" s="3">
        <f>SUM(Z445:AA445)</f>
        <v>65</v>
      </c>
      <c r="AC445" s="3">
        <v>9178493094</v>
      </c>
      <c r="AD445" s="3">
        <v>8280438501</v>
      </c>
      <c r="AE445" s="103"/>
      <c r="AF445" s="101"/>
    </row>
    <row r="446" spans="1:32" ht="30" customHeight="1">
      <c r="A446" s="90">
        <v>14</v>
      </c>
      <c r="B446" s="124" t="s">
        <v>53</v>
      </c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70">
        <v>46091</v>
      </c>
      <c r="AF446" s="91" t="s">
        <v>57</v>
      </c>
    </row>
    <row r="447" spans="1:32" ht="30" customHeight="1">
      <c r="A447" s="90">
        <v>15</v>
      </c>
      <c r="B447" s="74" t="s">
        <v>109</v>
      </c>
      <c r="C447" s="3" t="s">
        <v>51</v>
      </c>
      <c r="D447" s="3" t="s">
        <v>51</v>
      </c>
      <c r="E447" s="7">
        <v>21370120312</v>
      </c>
      <c r="F447" s="3" t="s">
        <v>60</v>
      </c>
      <c r="G447" s="39">
        <v>15</v>
      </c>
      <c r="H447" s="3">
        <v>9</v>
      </c>
      <c r="I447" s="3">
        <v>9</v>
      </c>
      <c r="J447" s="40">
        <f t="shared" ref="J447:J453" si="26">SUM(H447:I447)</f>
        <v>18</v>
      </c>
      <c r="K447" s="3">
        <v>6</v>
      </c>
      <c r="L447" s="3">
        <v>6</v>
      </c>
      <c r="M447" s="41">
        <f t="shared" ref="M447:M453" si="27">SUM(K447:L447)</f>
        <v>12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9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5">
        <v>15</v>
      </c>
      <c r="AA447" s="3">
        <v>15</v>
      </c>
      <c r="AB447" s="3">
        <f t="shared" ref="AB447:AB453" si="28">SUM(Z447:AA447)</f>
        <v>30</v>
      </c>
      <c r="AC447" s="3">
        <v>7978767256</v>
      </c>
      <c r="AD447" s="3">
        <v>8280438501</v>
      </c>
      <c r="AE447" s="102">
        <v>46092</v>
      </c>
      <c r="AF447" s="100" t="s">
        <v>58</v>
      </c>
    </row>
    <row r="448" spans="1:32" ht="30" customHeight="1">
      <c r="A448" s="90">
        <v>16</v>
      </c>
      <c r="B448" s="73" t="s">
        <v>197</v>
      </c>
      <c r="C448" s="3" t="s">
        <v>51</v>
      </c>
      <c r="D448" s="3" t="s">
        <v>51</v>
      </c>
      <c r="E448" s="7">
        <v>21370121022</v>
      </c>
      <c r="F448" s="3" t="s">
        <v>60</v>
      </c>
      <c r="G448" s="39">
        <v>15</v>
      </c>
      <c r="H448" s="2">
        <v>4</v>
      </c>
      <c r="I448" s="2">
        <v>7</v>
      </c>
      <c r="J448" s="40">
        <f t="shared" si="26"/>
        <v>11</v>
      </c>
      <c r="K448" s="2">
        <v>7</v>
      </c>
      <c r="L448" s="2">
        <v>6</v>
      </c>
      <c r="M448" s="41">
        <f t="shared" si="27"/>
        <v>13</v>
      </c>
      <c r="N448" s="5"/>
      <c r="O448" s="3">
        <v>0</v>
      </c>
      <c r="P448" s="3">
        <v>0</v>
      </c>
      <c r="Q448" s="3">
        <v>0</v>
      </c>
      <c r="R448" s="3">
        <v>0</v>
      </c>
      <c r="S448" s="39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5">
        <v>11</v>
      </c>
      <c r="AA448" s="3">
        <v>14</v>
      </c>
      <c r="AB448" s="3">
        <f t="shared" si="28"/>
        <v>25</v>
      </c>
      <c r="AC448" s="46">
        <v>9178515578</v>
      </c>
      <c r="AD448" s="3">
        <v>8280438524</v>
      </c>
      <c r="AE448" s="103"/>
      <c r="AF448" s="101"/>
    </row>
    <row r="449" spans="1:32" ht="30" customHeight="1">
      <c r="A449" s="90">
        <v>17</v>
      </c>
      <c r="B449" s="74" t="s">
        <v>105</v>
      </c>
      <c r="C449" s="3" t="s">
        <v>51</v>
      </c>
      <c r="D449" s="3" t="s">
        <v>51</v>
      </c>
      <c r="E449" s="7">
        <v>21370120322</v>
      </c>
      <c r="F449" s="3" t="s">
        <v>60</v>
      </c>
      <c r="G449" s="39">
        <v>14</v>
      </c>
      <c r="H449" s="3">
        <v>8</v>
      </c>
      <c r="I449" s="3">
        <v>7</v>
      </c>
      <c r="J449" s="40">
        <f t="shared" si="26"/>
        <v>15</v>
      </c>
      <c r="K449" s="3">
        <v>5</v>
      </c>
      <c r="L449" s="3">
        <v>8</v>
      </c>
      <c r="M449" s="41">
        <f t="shared" si="27"/>
        <v>13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9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5">
        <v>13</v>
      </c>
      <c r="AA449" s="3">
        <v>15</v>
      </c>
      <c r="AB449" s="3">
        <f t="shared" si="28"/>
        <v>28</v>
      </c>
      <c r="AC449" s="3">
        <v>9938714773</v>
      </c>
      <c r="AD449" s="3">
        <v>828043847</v>
      </c>
      <c r="AE449" s="102">
        <v>46093</v>
      </c>
      <c r="AF449" s="100" t="s">
        <v>62</v>
      </c>
    </row>
    <row r="450" spans="1:32" ht="30" customHeight="1">
      <c r="A450" s="90">
        <v>18</v>
      </c>
      <c r="B450" s="74" t="s">
        <v>104</v>
      </c>
      <c r="C450" s="3" t="s">
        <v>51</v>
      </c>
      <c r="D450" s="3" t="s">
        <v>51</v>
      </c>
      <c r="E450" s="7">
        <v>21370120314</v>
      </c>
      <c r="F450" s="3" t="s">
        <v>60</v>
      </c>
      <c r="G450" s="39">
        <v>11</v>
      </c>
      <c r="H450" s="3">
        <v>14</v>
      </c>
      <c r="I450" s="3">
        <v>13</v>
      </c>
      <c r="J450" s="40">
        <f t="shared" si="26"/>
        <v>27</v>
      </c>
      <c r="K450" s="3">
        <v>13</v>
      </c>
      <c r="L450" s="3">
        <v>13</v>
      </c>
      <c r="M450" s="41">
        <f t="shared" si="27"/>
        <v>26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9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5">
        <v>27</v>
      </c>
      <c r="AA450" s="3">
        <v>26</v>
      </c>
      <c r="AB450" s="3">
        <f t="shared" si="28"/>
        <v>53</v>
      </c>
      <c r="AC450" s="3">
        <v>9861367646</v>
      </c>
      <c r="AD450" s="3">
        <v>828043847</v>
      </c>
      <c r="AE450" s="103"/>
      <c r="AF450" s="101"/>
    </row>
    <row r="451" spans="1:32" ht="25.5" customHeight="1">
      <c r="A451" s="90">
        <v>19</v>
      </c>
      <c r="B451" s="74" t="s">
        <v>161</v>
      </c>
      <c r="C451" s="3" t="s">
        <v>51</v>
      </c>
      <c r="D451" s="3" t="s">
        <v>51</v>
      </c>
      <c r="E451" s="7">
        <v>21370120318</v>
      </c>
      <c r="F451" s="3" t="s">
        <v>60</v>
      </c>
      <c r="G451" s="39">
        <v>19</v>
      </c>
      <c r="H451" s="3">
        <v>12</v>
      </c>
      <c r="I451" s="3">
        <v>12</v>
      </c>
      <c r="J451" s="40">
        <f t="shared" si="26"/>
        <v>24</v>
      </c>
      <c r="K451" s="3">
        <v>14</v>
      </c>
      <c r="L451" s="3">
        <v>14</v>
      </c>
      <c r="M451" s="41">
        <f t="shared" si="27"/>
        <v>28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9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5">
        <v>26</v>
      </c>
      <c r="AA451" s="3">
        <v>26</v>
      </c>
      <c r="AB451" s="3">
        <f t="shared" si="28"/>
        <v>52</v>
      </c>
      <c r="AC451" s="3">
        <v>9777263924</v>
      </c>
      <c r="AD451" s="3">
        <v>8280438496</v>
      </c>
      <c r="AE451" s="102">
        <v>46094</v>
      </c>
      <c r="AF451" s="100" t="s">
        <v>59</v>
      </c>
    </row>
    <row r="452" spans="1:32" ht="25.5" customHeight="1">
      <c r="A452" s="90">
        <v>20</v>
      </c>
      <c r="B452" s="74" t="s">
        <v>102</v>
      </c>
      <c r="C452" s="3" t="s">
        <v>51</v>
      </c>
      <c r="D452" s="3" t="s">
        <v>51</v>
      </c>
      <c r="E452" s="7">
        <v>21370120301</v>
      </c>
      <c r="F452" s="3" t="s">
        <v>60</v>
      </c>
      <c r="G452" s="39">
        <v>30</v>
      </c>
      <c r="H452" s="3">
        <v>12</v>
      </c>
      <c r="I452" s="3">
        <v>7</v>
      </c>
      <c r="J452" s="40">
        <f t="shared" si="26"/>
        <v>19</v>
      </c>
      <c r="K452" s="3">
        <v>12</v>
      </c>
      <c r="L452" s="3">
        <v>14</v>
      </c>
      <c r="M452" s="41">
        <f t="shared" si="27"/>
        <v>26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9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5">
        <v>24</v>
      </c>
      <c r="AA452" s="3">
        <v>21</v>
      </c>
      <c r="AB452" s="3">
        <f t="shared" si="28"/>
        <v>45</v>
      </c>
      <c r="AC452" s="3">
        <v>8327737579</v>
      </c>
      <c r="AD452" s="3">
        <v>8280438497</v>
      </c>
      <c r="AE452" s="103"/>
      <c r="AF452" s="101"/>
    </row>
    <row r="453" spans="1:32" ht="38.1" customHeight="1">
      <c r="A453" s="90">
        <v>21</v>
      </c>
      <c r="B453" s="74" t="s">
        <v>101</v>
      </c>
      <c r="C453" s="3" t="s">
        <v>51</v>
      </c>
      <c r="D453" s="3" t="s">
        <v>51</v>
      </c>
      <c r="E453" s="7">
        <v>21370120613</v>
      </c>
      <c r="F453" s="3" t="s">
        <v>60</v>
      </c>
      <c r="G453" s="39">
        <v>25</v>
      </c>
      <c r="H453" s="3">
        <v>21</v>
      </c>
      <c r="I453" s="3">
        <v>19</v>
      </c>
      <c r="J453" s="40">
        <f t="shared" si="26"/>
        <v>40</v>
      </c>
      <c r="K453" s="3">
        <v>23</v>
      </c>
      <c r="L453" s="3">
        <v>31</v>
      </c>
      <c r="M453" s="41">
        <f t="shared" si="27"/>
        <v>54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9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5">
        <v>45</v>
      </c>
      <c r="AA453" s="3">
        <v>50</v>
      </c>
      <c r="AB453" s="3">
        <f t="shared" si="28"/>
        <v>95</v>
      </c>
      <c r="AC453" s="3">
        <v>9777281222</v>
      </c>
      <c r="AD453" s="3">
        <v>82804380575</v>
      </c>
      <c r="AE453" s="70">
        <v>46095</v>
      </c>
      <c r="AF453" s="91" t="s">
        <v>55</v>
      </c>
    </row>
    <row r="454" spans="1:32" ht="41.45" customHeight="1">
      <c r="A454" s="90">
        <v>22</v>
      </c>
      <c r="B454" s="122" t="s">
        <v>77</v>
      </c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2"/>
      <c r="AC454" s="122"/>
      <c r="AD454" s="122"/>
      <c r="AE454" s="70">
        <v>46096</v>
      </c>
      <c r="AF454" s="91" t="s">
        <v>70</v>
      </c>
    </row>
    <row r="455" spans="1:32" ht="33.6" customHeight="1">
      <c r="A455" s="90">
        <v>23</v>
      </c>
      <c r="B455" s="74" t="s">
        <v>103</v>
      </c>
      <c r="C455" s="3" t="s">
        <v>51</v>
      </c>
      <c r="D455" s="3" t="s">
        <v>51</v>
      </c>
      <c r="E455" s="7">
        <v>21370120315</v>
      </c>
      <c r="F455" s="3" t="s">
        <v>60</v>
      </c>
      <c r="G455" s="39">
        <v>28</v>
      </c>
      <c r="H455" s="3">
        <v>21</v>
      </c>
      <c r="I455" s="3">
        <v>24</v>
      </c>
      <c r="J455" s="40">
        <f>SUM(H455:I455)</f>
        <v>45</v>
      </c>
      <c r="K455" s="3">
        <v>18</v>
      </c>
      <c r="L455" s="3">
        <v>22</v>
      </c>
      <c r="M455" s="41">
        <f>SUM(K455:L455)</f>
        <v>40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9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5">
        <v>39</v>
      </c>
      <c r="AA455" s="3">
        <v>46</v>
      </c>
      <c r="AB455" s="3">
        <f>SUM(Z455:AA455)</f>
        <v>85</v>
      </c>
      <c r="AC455" s="3">
        <v>6371912885</v>
      </c>
      <c r="AD455" s="3">
        <v>8280438499</v>
      </c>
      <c r="AE455" s="102">
        <v>46097</v>
      </c>
      <c r="AF455" s="100" t="s">
        <v>56</v>
      </c>
    </row>
    <row r="456" spans="1:32" ht="33.6" customHeight="1">
      <c r="A456" s="90">
        <v>24</v>
      </c>
      <c r="B456" s="74" t="s">
        <v>98</v>
      </c>
      <c r="C456" s="3" t="s">
        <v>51</v>
      </c>
      <c r="D456" s="3" t="s">
        <v>51</v>
      </c>
      <c r="E456" s="7">
        <v>21370120607</v>
      </c>
      <c r="F456" s="3" t="s">
        <v>60</v>
      </c>
      <c r="G456" s="39">
        <v>27</v>
      </c>
      <c r="H456" s="3">
        <v>10</v>
      </c>
      <c r="I456" s="3">
        <v>9</v>
      </c>
      <c r="J456" s="40">
        <f>SUM(H456:I456)</f>
        <v>19</v>
      </c>
      <c r="K456" s="3">
        <v>12</v>
      </c>
      <c r="L456" s="3">
        <v>10</v>
      </c>
      <c r="M456" s="41">
        <f>SUM(K456:L456)</f>
        <v>22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9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5">
        <v>22</v>
      </c>
      <c r="AA456" s="3">
        <v>19</v>
      </c>
      <c r="AB456" s="3">
        <f>SUM(Z456:AA456)</f>
        <v>41</v>
      </c>
      <c r="AC456" s="3">
        <v>9861758865</v>
      </c>
      <c r="AD456" s="3">
        <v>8280438507</v>
      </c>
      <c r="AE456" s="103"/>
      <c r="AF456" s="101"/>
    </row>
    <row r="457" spans="1:32" ht="33.6" customHeight="1">
      <c r="A457" s="90">
        <v>25</v>
      </c>
      <c r="B457" s="130" t="s">
        <v>231</v>
      </c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70">
        <v>46098</v>
      </c>
      <c r="AF457" s="91" t="s">
        <v>57</v>
      </c>
    </row>
    <row r="458" spans="1:32" ht="33.6" customHeight="1">
      <c r="A458" s="90">
        <v>26</v>
      </c>
      <c r="B458" s="74" t="s">
        <v>97</v>
      </c>
      <c r="C458" s="3" t="s">
        <v>51</v>
      </c>
      <c r="D458" s="3" t="s">
        <v>51</v>
      </c>
      <c r="E458" s="7">
        <v>21370120618</v>
      </c>
      <c r="F458" s="3" t="s">
        <v>60</v>
      </c>
      <c r="G458" s="39">
        <v>26</v>
      </c>
      <c r="H458" s="3">
        <v>6</v>
      </c>
      <c r="I458" s="3">
        <v>5</v>
      </c>
      <c r="J458" s="40">
        <f t="shared" ref="J458:J465" si="29">SUM(H458:I458)</f>
        <v>11</v>
      </c>
      <c r="K458" s="3">
        <v>4</v>
      </c>
      <c r="L458" s="3">
        <v>6</v>
      </c>
      <c r="M458" s="41">
        <f t="shared" ref="M458:M465" si="30">SUM(K458:L458)</f>
        <v>10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9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5">
        <v>10</v>
      </c>
      <c r="AA458" s="3">
        <v>11</v>
      </c>
      <c r="AB458" s="3">
        <f t="shared" ref="AB458:AB465" si="31">SUM(Z458:AA458)</f>
        <v>21</v>
      </c>
      <c r="AC458" s="3">
        <v>8260671613</v>
      </c>
      <c r="AD458" s="3">
        <v>8280438503</v>
      </c>
      <c r="AE458" s="102">
        <v>46099</v>
      </c>
      <c r="AF458" s="100" t="s">
        <v>58</v>
      </c>
    </row>
    <row r="459" spans="1:32" ht="33.6" customHeight="1">
      <c r="A459" s="90">
        <v>27</v>
      </c>
      <c r="B459" s="74" t="s">
        <v>173</v>
      </c>
      <c r="C459" s="3" t="s">
        <v>51</v>
      </c>
      <c r="D459" s="3" t="s">
        <v>51</v>
      </c>
      <c r="E459" s="7">
        <v>21370120604</v>
      </c>
      <c r="F459" s="3" t="s">
        <v>60</v>
      </c>
      <c r="G459" s="39">
        <v>33</v>
      </c>
      <c r="H459" s="3">
        <v>14</v>
      </c>
      <c r="I459" s="3">
        <v>14</v>
      </c>
      <c r="J459" s="40">
        <f t="shared" si="29"/>
        <v>28</v>
      </c>
      <c r="K459" s="3">
        <v>15</v>
      </c>
      <c r="L459" s="3">
        <v>11</v>
      </c>
      <c r="M459" s="41">
        <f t="shared" si="30"/>
        <v>26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9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5">
        <v>29</v>
      </c>
      <c r="AA459" s="3">
        <v>25</v>
      </c>
      <c r="AB459" s="3">
        <f t="shared" si="31"/>
        <v>54</v>
      </c>
      <c r="AC459" s="3">
        <v>8260671613</v>
      </c>
      <c r="AD459" s="3">
        <v>8280438503</v>
      </c>
      <c r="AE459" s="103"/>
      <c r="AF459" s="101"/>
    </row>
    <row r="460" spans="1:32" ht="33.6" customHeight="1">
      <c r="A460" s="90">
        <v>28</v>
      </c>
      <c r="B460" s="74" t="s">
        <v>96</v>
      </c>
      <c r="C460" s="3" t="s">
        <v>80</v>
      </c>
      <c r="D460" s="3" t="s">
        <v>51</v>
      </c>
      <c r="E460" s="7">
        <v>21370120601</v>
      </c>
      <c r="F460" s="3" t="s">
        <v>60</v>
      </c>
      <c r="G460" s="39">
        <v>23</v>
      </c>
      <c r="H460" s="3">
        <v>9</v>
      </c>
      <c r="I460" s="3">
        <v>11</v>
      </c>
      <c r="J460" s="40">
        <f t="shared" si="29"/>
        <v>20</v>
      </c>
      <c r="K460" s="3">
        <v>12</v>
      </c>
      <c r="L460" s="3">
        <v>8</v>
      </c>
      <c r="M460" s="41">
        <f t="shared" si="30"/>
        <v>20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9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5">
        <v>21</v>
      </c>
      <c r="AA460" s="3">
        <v>19</v>
      </c>
      <c r="AB460" s="3">
        <f t="shared" si="31"/>
        <v>40</v>
      </c>
      <c r="AC460" s="3">
        <v>9178135580</v>
      </c>
      <c r="AD460" s="3">
        <v>8280438496</v>
      </c>
      <c r="AE460" s="102">
        <v>46100</v>
      </c>
      <c r="AF460" s="100" t="s">
        <v>62</v>
      </c>
    </row>
    <row r="461" spans="1:32" ht="33.6" customHeight="1">
      <c r="A461" s="90">
        <v>29</v>
      </c>
      <c r="B461" s="74" t="s">
        <v>95</v>
      </c>
      <c r="C461" s="3" t="s">
        <v>68</v>
      </c>
      <c r="D461" s="3" t="s">
        <v>51</v>
      </c>
      <c r="E461" s="3" t="s">
        <v>60</v>
      </c>
      <c r="F461" s="3" t="s">
        <v>60</v>
      </c>
      <c r="G461" s="39">
        <v>23</v>
      </c>
      <c r="H461" s="3">
        <v>6</v>
      </c>
      <c r="I461" s="3">
        <v>11</v>
      </c>
      <c r="J461" s="40">
        <f t="shared" si="29"/>
        <v>17</v>
      </c>
      <c r="K461" s="3">
        <v>12</v>
      </c>
      <c r="L461" s="3">
        <v>11</v>
      </c>
      <c r="M461" s="41">
        <f t="shared" si="30"/>
        <v>23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9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18</v>
      </c>
      <c r="AA461" s="3">
        <v>22</v>
      </c>
      <c r="AB461" s="3">
        <f t="shared" si="31"/>
        <v>40</v>
      </c>
      <c r="AC461" s="3">
        <v>9178325082</v>
      </c>
      <c r="AD461" s="3">
        <v>8280438496</v>
      </c>
      <c r="AE461" s="103"/>
      <c r="AF461" s="101"/>
    </row>
    <row r="462" spans="1:32" ht="33.6" customHeight="1">
      <c r="A462" s="90">
        <v>30</v>
      </c>
      <c r="B462" s="74" t="s">
        <v>172</v>
      </c>
      <c r="C462" s="3" t="s">
        <v>51</v>
      </c>
      <c r="D462" s="3" t="s">
        <v>212</v>
      </c>
      <c r="E462" s="7">
        <v>21370120610</v>
      </c>
      <c r="F462" s="3" t="s">
        <v>60</v>
      </c>
      <c r="G462" s="39">
        <v>30</v>
      </c>
      <c r="H462" s="3">
        <v>12</v>
      </c>
      <c r="I462" s="3">
        <v>13</v>
      </c>
      <c r="J462" s="40">
        <f t="shared" si="29"/>
        <v>25</v>
      </c>
      <c r="K462" s="3">
        <v>12</v>
      </c>
      <c r="L462" s="3">
        <v>14</v>
      </c>
      <c r="M462" s="41">
        <f t="shared" si="30"/>
        <v>26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9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24</v>
      </c>
      <c r="AA462" s="3">
        <v>27</v>
      </c>
      <c r="AB462" s="3">
        <f t="shared" si="31"/>
        <v>51</v>
      </c>
      <c r="AC462" s="3">
        <v>8117911929</v>
      </c>
      <c r="AD462" s="3">
        <v>8280438506</v>
      </c>
      <c r="AE462" s="102">
        <v>46101</v>
      </c>
      <c r="AF462" s="100" t="s">
        <v>59</v>
      </c>
    </row>
    <row r="463" spans="1:32" ht="33.6" customHeight="1">
      <c r="A463" s="90">
        <v>31</v>
      </c>
      <c r="B463" s="74" t="s">
        <v>172</v>
      </c>
      <c r="C463" s="3" t="s">
        <v>51</v>
      </c>
      <c r="D463" s="3" t="s">
        <v>210</v>
      </c>
      <c r="E463" s="7">
        <v>21370120621</v>
      </c>
      <c r="F463" s="3" t="s">
        <v>60</v>
      </c>
      <c r="G463" s="39">
        <v>30</v>
      </c>
      <c r="H463" s="3">
        <v>9</v>
      </c>
      <c r="I463" s="3">
        <v>9</v>
      </c>
      <c r="J463" s="40">
        <f t="shared" si="29"/>
        <v>18</v>
      </c>
      <c r="K463" s="3">
        <v>8</v>
      </c>
      <c r="L463" s="3">
        <v>9</v>
      </c>
      <c r="M463" s="41">
        <f t="shared" si="30"/>
        <v>17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9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17</v>
      </c>
      <c r="AA463" s="3">
        <v>18</v>
      </c>
      <c r="AB463" s="3">
        <f t="shared" si="31"/>
        <v>35</v>
      </c>
      <c r="AC463" s="3">
        <v>7978201267</v>
      </c>
      <c r="AD463" s="3">
        <v>8280438506</v>
      </c>
      <c r="AE463" s="103"/>
      <c r="AF463" s="101"/>
    </row>
    <row r="464" spans="1:32" ht="33.6" customHeight="1">
      <c r="A464" s="90">
        <v>32</v>
      </c>
      <c r="B464" s="74" t="s">
        <v>94</v>
      </c>
      <c r="C464" s="3" t="s">
        <v>51</v>
      </c>
      <c r="D464" s="3" t="s">
        <v>51</v>
      </c>
      <c r="E464" s="7">
        <v>21370120609</v>
      </c>
      <c r="F464" s="3" t="s">
        <v>60</v>
      </c>
      <c r="G464" s="39">
        <v>24</v>
      </c>
      <c r="H464" s="3">
        <v>10</v>
      </c>
      <c r="I464" s="3">
        <v>6</v>
      </c>
      <c r="J464" s="40">
        <f t="shared" si="29"/>
        <v>16</v>
      </c>
      <c r="K464" s="3">
        <v>10</v>
      </c>
      <c r="L464" s="3">
        <v>8</v>
      </c>
      <c r="M464" s="41">
        <f t="shared" si="30"/>
        <v>18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9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20</v>
      </c>
      <c r="AA464" s="3">
        <v>14</v>
      </c>
      <c r="AB464" s="3">
        <f t="shared" si="31"/>
        <v>34</v>
      </c>
      <c r="AC464" s="3">
        <v>7848057711</v>
      </c>
      <c r="AD464" s="3">
        <v>8280438576</v>
      </c>
      <c r="AE464" s="102">
        <v>46102</v>
      </c>
      <c r="AF464" s="100" t="s">
        <v>55</v>
      </c>
    </row>
    <row r="465" spans="1:32" ht="33.6" customHeight="1">
      <c r="A465" s="90">
        <v>33</v>
      </c>
      <c r="B465" s="74" t="s">
        <v>93</v>
      </c>
      <c r="C465" s="3" t="s">
        <v>51</v>
      </c>
      <c r="D465" s="3" t="s">
        <v>51</v>
      </c>
      <c r="E465" s="7">
        <v>21370120620</v>
      </c>
      <c r="F465" s="3" t="s">
        <v>60</v>
      </c>
      <c r="G465" s="39">
        <v>24</v>
      </c>
      <c r="H465" s="3">
        <v>5</v>
      </c>
      <c r="I465" s="3">
        <v>5</v>
      </c>
      <c r="J465" s="40">
        <f t="shared" si="29"/>
        <v>10</v>
      </c>
      <c r="K465" s="3">
        <v>6</v>
      </c>
      <c r="L465" s="3">
        <v>5</v>
      </c>
      <c r="M465" s="41">
        <f t="shared" si="30"/>
        <v>11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9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11</v>
      </c>
      <c r="AA465" s="3">
        <v>11</v>
      </c>
      <c r="AB465" s="3">
        <f t="shared" si="31"/>
        <v>22</v>
      </c>
      <c r="AC465" s="3">
        <v>9437586947</v>
      </c>
      <c r="AD465" s="3">
        <v>8280438576</v>
      </c>
      <c r="AE465" s="103"/>
      <c r="AF465" s="101"/>
    </row>
    <row r="466" spans="1:32" ht="33.6" customHeight="1">
      <c r="A466" s="90">
        <v>34</v>
      </c>
      <c r="B466" s="122" t="s">
        <v>77</v>
      </c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2"/>
      <c r="AC466" s="122"/>
      <c r="AD466" s="122"/>
      <c r="AE466" s="70">
        <v>46103</v>
      </c>
      <c r="AF466" s="91" t="s">
        <v>70</v>
      </c>
    </row>
    <row r="467" spans="1:32" ht="33.6" customHeight="1">
      <c r="A467" s="90">
        <v>35</v>
      </c>
      <c r="B467" s="74" t="s">
        <v>171</v>
      </c>
      <c r="C467" s="3" t="s">
        <v>51</v>
      </c>
      <c r="D467" s="3" t="s">
        <v>51</v>
      </c>
      <c r="E467" s="7">
        <v>21370120612</v>
      </c>
      <c r="F467" s="3" t="s">
        <v>60</v>
      </c>
      <c r="G467" s="39">
        <v>26</v>
      </c>
      <c r="H467" s="3">
        <v>12</v>
      </c>
      <c r="I467" s="3">
        <v>15</v>
      </c>
      <c r="J467" s="40">
        <f>SUM(H467:I467)</f>
        <v>27</v>
      </c>
      <c r="K467" s="3">
        <v>19</v>
      </c>
      <c r="L467" s="3">
        <v>14</v>
      </c>
      <c r="M467" s="41">
        <f>SUM(K467:L467)</f>
        <v>33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9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5">
        <v>31</v>
      </c>
      <c r="AA467" s="3">
        <v>29</v>
      </c>
      <c r="AB467" s="3">
        <f>SUM(Z467:AA467)</f>
        <v>60</v>
      </c>
      <c r="AC467" s="3">
        <v>7328898919</v>
      </c>
      <c r="AD467" s="3">
        <v>8018155836</v>
      </c>
      <c r="AE467" s="70">
        <v>46104</v>
      </c>
      <c r="AF467" s="91" t="s">
        <v>56</v>
      </c>
    </row>
    <row r="468" spans="1:32" ht="33.6" customHeight="1">
      <c r="A468" s="90">
        <v>36</v>
      </c>
      <c r="B468" s="130" t="s">
        <v>231</v>
      </c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  <c r="AA468" s="130"/>
      <c r="AB468" s="130"/>
      <c r="AC468" s="130"/>
      <c r="AD468" s="130"/>
      <c r="AE468" s="70">
        <v>46105</v>
      </c>
      <c r="AF468" s="91" t="s">
        <v>57</v>
      </c>
    </row>
    <row r="469" spans="1:32" ht="33.6" customHeight="1">
      <c r="A469" s="90">
        <v>37</v>
      </c>
      <c r="B469" s="74" t="s">
        <v>100</v>
      </c>
      <c r="C469" s="3" t="s">
        <v>51</v>
      </c>
      <c r="D469" s="3" t="s">
        <v>51</v>
      </c>
      <c r="E469" s="7">
        <v>21370120619</v>
      </c>
      <c r="F469" s="3" t="s">
        <v>60</v>
      </c>
      <c r="G469" s="39">
        <v>25</v>
      </c>
      <c r="H469" s="3">
        <v>6</v>
      </c>
      <c r="I469" s="3">
        <v>8</v>
      </c>
      <c r="J469" s="40">
        <f t="shared" ref="J469:J474" si="32">SUM(H469:I469)</f>
        <v>14</v>
      </c>
      <c r="K469" s="3">
        <v>6</v>
      </c>
      <c r="L469" s="3">
        <v>8</v>
      </c>
      <c r="M469" s="41">
        <f t="shared" ref="M469:M474" si="33">SUM(K469:L469)</f>
        <v>14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9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5">
        <v>12</v>
      </c>
      <c r="AA469" s="3">
        <v>16</v>
      </c>
      <c r="AB469" s="3">
        <f t="shared" ref="AB469:AB474" si="34">SUM(Z469:AA469)</f>
        <v>28</v>
      </c>
      <c r="AC469" s="3">
        <v>8018336770</v>
      </c>
      <c r="AD469" s="3">
        <v>8280438502</v>
      </c>
      <c r="AE469" s="102">
        <v>46106</v>
      </c>
      <c r="AF469" s="100" t="s">
        <v>58</v>
      </c>
    </row>
    <row r="470" spans="1:32" ht="33.6" customHeight="1">
      <c r="A470" s="90">
        <v>38</v>
      </c>
      <c r="B470" s="74" t="s">
        <v>99</v>
      </c>
      <c r="C470" s="3" t="s">
        <v>51</v>
      </c>
      <c r="D470" s="3" t="s">
        <v>80</v>
      </c>
      <c r="E470" s="7">
        <v>21370120615</v>
      </c>
      <c r="F470" s="3" t="s">
        <v>60</v>
      </c>
      <c r="G470" s="39">
        <v>26</v>
      </c>
      <c r="H470" s="3">
        <v>15</v>
      </c>
      <c r="I470" s="3">
        <v>12</v>
      </c>
      <c r="J470" s="40">
        <f t="shared" si="32"/>
        <v>27</v>
      </c>
      <c r="K470" s="3">
        <v>17</v>
      </c>
      <c r="L470" s="3">
        <v>14</v>
      </c>
      <c r="M470" s="41">
        <f t="shared" si="33"/>
        <v>31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9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5">
        <v>32</v>
      </c>
      <c r="AA470" s="3">
        <v>26</v>
      </c>
      <c r="AB470" s="3">
        <f t="shared" si="34"/>
        <v>58</v>
      </c>
      <c r="AC470" s="3">
        <v>8018336770</v>
      </c>
      <c r="AD470" s="3">
        <v>8280438502</v>
      </c>
      <c r="AE470" s="103"/>
      <c r="AF470" s="101"/>
    </row>
    <row r="471" spans="1:32" ht="33.6" customHeight="1">
      <c r="A471" s="90">
        <v>39</v>
      </c>
      <c r="B471" s="74" t="s">
        <v>99</v>
      </c>
      <c r="C471" s="3" t="s">
        <v>51</v>
      </c>
      <c r="D471" s="3" t="s">
        <v>75</v>
      </c>
      <c r="E471" s="7">
        <v>21370120616</v>
      </c>
      <c r="F471" s="3" t="s">
        <v>60</v>
      </c>
      <c r="G471" s="39">
        <v>26</v>
      </c>
      <c r="H471" s="3">
        <v>11</v>
      </c>
      <c r="I471" s="3">
        <v>9</v>
      </c>
      <c r="J471" s="40">
        <f t="shared" si="32"/>
        <v>20</v>
      </c>
      <c r="K471" s="3">
        <v>11</v>
      </c>
      <c r="L471" s="3">
        <v>6</v>
      </c>
      <c r="M471" s="41">
        <f t="shared" si="33"/>
        <v>17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9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5">
        <v>22</v>
      </c>
      <c r="AA471" s="3">
        <v>15</v>
      </c>
      <c r="AB471" s="3">
        <f t="shared" si="34"/>
        <v>37</v>
      </c>
      <c r="AC471" s="3">
        <v>8658569454</v>
      </c>
      <c r="AD471" s="3">
        <v>8280438502</v>
      </c>
      <c r="AE471" s="102">
        <v>46107</v>
      </c>
      <c r="AF471" s="100" t="s">
        <v>62</v>
      </c>
    </row>
    <row r="472" spans="1:32" ht="33.6" customHeight="1">
      <c r="A472" s="90">
        <v>40</v>
      </c>
      <c r="B472" s="74" t="s">
        <v>90</v>
      </c>
      <c r="C472" s="3" t="s">
        <v>51</v>
      </c>
      <c r="D472" s="3" t="s">
        <v>51</v>
      </c>
      <c r="E472" s="7">
        <v>21370120605</v>
      </c>
      <c r="F472" s="3" t="s">
        <v>60</v>
      </c>
      <c r="G472" s="39">
        <v>26</v>
      </c>
      <c r="H472" s="3">
        <v>15</v>
      </c>
      <c r="I472" s="3">
        <v>14</v>
      </c>
      <c r="J472" s="40">
        <f t="shared" si="32"/>
        <v>29</v>
      </c>
      <c r="K472" s="3">
        <v>14</v>
      </c>
      <c r="L472" s="3">
        <v>11</v>
      </c>
      <c r="M472" s="41">
        <f t="shared" si="33"/>
        <v>25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9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29</v>
      </c>
      <c r="AA472" s="3">
        <v>25</v>
      </c>
      <c r="AB472" s="3">
        <f t="shared" si="34"/>
        <v>54</v>
      </c>
      <c r="AC472" s="3">
        <v>7894528123</v>
      </c>
      <c r="AD472" s="5">
        <v>8280438502</v>
      </c>
      <c r="AE472" s="103"/>
      <c r="AF472" s="101"/>
    </row>
    <row r="473" spans="1:32" ht="33.6" customHeight="1">
      <c r="A473" s="90">
        <v>41</v>
      </c>
      <c r="B473" s="74" t="s">
        <v>91</v>
      </c>
      <c r="C473" s="3" t="s">
        <v>51</v>
      </c>
      <c r="D473" s="3" t="s">
        <v>51</v>
      </c>
      <c r="E473" s="7">
        <v>21370120608</v>
      </c>
      <c r="F473" s="3" t="s">
        <v>60</v>
      </c>
      <c r="G473" s="39">
        <v>26</v>
      </c>
      <c r="H473" s="3">
        <v>16</v>
      </c>
      <c r="I473" s="3">
        <v>14</v>
      </c>
      <c r="J473" s="40">
        <f t="shared" si="32"/>
        <v>30</v>
      </c>
      <c r="K473" s="3">
        <v>16</v>
      </c>
      <c r="L473" s="3">
        <v>24</v>
      </c>
      <c r="M473" s="41">
        <f t="shared" si="33"/>
        <v>40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9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32</v>
      </c>
      <c r="AA473" s="3">
        <v>38</v>
      </c>
      <c r="AB473" s="3">
        <f t="shared" si="34"/>
        <v>70</v>
      </c>
      <c r="AC473" s="3">
        <v>7894405362</v>
      </c>
      <c r="AD473" s="5">
        <v>8280438510</v>
      </c>
      <c r="AE473" s="70">
        <v>46108</v>
      </c>
      <c r="AF473" s="91" t="s">
        <v>59</v>
      </c>
    </row>
    <row r="474" spans="1:32" ht="33.6" customHeight="1">
      <c r="A474" s="90">
        <v>42</v>
      </c>
      <c r="B474" s="74" t="s">
        <v>92</v>
      </c>
      <c r="C474" s="3" t="s">
        <v>51</v>
      </c>
      <c r="D474" s="3" t="s">
        <v>51</v>
      </c>
      <c r="E474" s="7">
        <v>21370120614</v>
      </c>
      <c r="F474" s="3" t="s">
        <v>60</v>
      </c>
      <c r="G474" s="39">
        <v>26</v>
      </c>
      <c r="H474" s="3">
        <v>5</v>
      </c>
      <c r="I474" s="3">
        <v>4</v>
      </c>
      <c r="J474" s="40">
        <f t="shared" si="32"/>
        <v>9</v>
      </c>
      <c r="K474" s="3">
        <v>6</v>
      </c>
      <c r="L474" s="3">
        <v>6</v>
      </c>
      <c r="M474" s="41">
        <f t="shared" si="33"/>
        <v>12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9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11</v>
      </c>
      <c r="AA474" s="3">
        <v>10</v>
      </c>
      <c r="AB474" s="3">
        <f t="shared" si="34"/>
        <v>21</v>
      </c>
      <c r="AC474" s="3">
        <v>9668745572</v>
      </c>
      <c r="AD474" s="5">
        <v>8280438502</v>
      </c>
      <c r="AE474" s="102">
        <v>46109</v>
      </c>
      <c r="AF474" s="100" t="s">
        <v>55</v>
      </c>
    </row>
    <row r="475" spans="1:32" ht="33.6" customHeight="1">
      <c r="A475" s="90">
        <v>43</v>
      </c>
      <c r="B475" s="74" t="s">
        <v>88</v>
      </c>
      <c r="C475" s="3" t="s">
        <v>51</v>
      </c>
      <c r="D475" s="3" t="s">
        <v>51</v>
      </c>
      <c r="E475" s="7">
        <v>21370120606</v>
      </c>
      <c r="F475" s="3" t="s">
        <v>60</v>
      </c>
      <c r="G475" s="39">
        <v>16</v>
      </c>
      <c r="H475" s="3">
        <v>11</v>
      </c>
      <c r="I475" s="3">
        <v>11</v>
      </c>
      <c r="J475" s="40">
        <f t="shared" ref="J475" si="35">SUM(H475:I475)</f>
        <v>22</v>
      </c>
      <c r="K475" s="3">
        <v>14</v>
      </c>
      <c r="L475" s="3">
        <v>12</v>
      </c>
      <c r="M475" s="41">
        <f t="shared" ref="M475" si="36">SUM(K475:L475)</f>
        <v>26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9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5">
        <v>25</v>
      </c>
      <c r="AA475" s="3">
        <v>23</v>
      </c>
      <c r="AB475" s="3">
        <f t="shared" ref="AB475" si="37">SUM(Z475:AA475)</f>
        <v>48</v>
      </c>
      <c r="AC475" s="3">
        <v>7609978864</v>
      </c>
      <c r="AD475" s="2">
        <v>8018155836</v>
      </c>
      <c r="AE475" s="103"/>
      <c r="AF475" s="101"/>
    </row>
    <row r="476" spans="1:32" ht="33.6" customHeight="1">
      <c r="A476" s="90">
        <v>44</v>
      </c>
      <c r="B476" s="122" t="s">
        <v>77</v>
      </c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2"/>
      <c r="AC476" s="122"/>
      <c r="AD476" s="122"/>
      <c r="AE476" s="70">
        <v>46110</v>
      </c>
      <c r="AF476" s="91" t="s">
        <v>70</v>
      </c>
    </row>
    <row r="477" spans="1:32" ht="33.6" customHeight="1">
      <c r="A477" s="90">
        <v>45</v>
      </c>
      <c r="B477" s="74" t="s">
        <v>123</v>
      </c>
      <c r="C477" s="3" t="s">
        <v>212</v>
      </c>
      <c r="D477" s="3" t="s">
        <v>51</v>
      </c>
      <c r="E477" s="7">
        <v>21370120611</v>
      </c>
      <c r="F477" s="3" t="s">
        <v>60</v>
      </c>
      <c r="G477" s="39">
        <v>8</v>
      </c>
      <c r="H477" s="3">
        <v>18</v>
      </c>
      <c r="I477" s="3">
        <v>19</v>
      </c>
      <c r="J477" s="40">
        <f>SUM(H477:I477)</f>
        <v>37</v>
      </c>
      <c r="K477" s="3">
        <v>20</v>
      </c>
      <c r="L477" s="3">
        <v>18</v>
      </c>
      <c r="M477" s="41">
        <f>SUM(K477:L477)</f>
        <v>38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9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38</v>
      </c>
      <c r="AA477" s="3">
        <v>27</v>
      </c>
      <c r="AB477" s="3">
        <f>SUM(Z477:AA477)</f>
        <v>65</v>
      </c>
      <c r="AC477" s="3">
        <v>9556653252</v>
      </c>
      <c r="AD477" s="3">
        <v>8280438506</v>
      </c>
      <c r="AE477" s="128">
        <v>46111</v>
      </c>
      <c r="AF477" s="135" t="s">
        <v>56</v>
      </c>
    </row>
    <row r="478" spans="1:32" ht="33.6" customHeight="1">
      <c r="A478" s="90">
        <v>46</v>
      </c>
      <c r="B478" s="74" t="s">
        <v>123</v>
      </c>
      <c r="C478" s="3" t="s">
        <v>210</v>
      </c>
      <c r="D478" s="3" t="s">
        <v>51</v>
      </c>
      <c r="E478" s="7">
        <v>21370120622</v>
      </c>
      <c r="F478" s="3" t="s">
        <v>60</v>
      </c>
      <c r="G478" s="39">
        <v>8</v>
      </c>
      <c r="H478" s="3">
        <v>12</v>
      </c>
      <c r="I478" s="3">
        <v>11</v>
      </c>
      <c r="J478" s="40">
        <f>SUM(H478:I478)</f>
        <v>23</v>
      </c>
      <c r="K478" s="3">
        <v>15</v>
      </c>
      <c r="L478" s="3">
        <v>10</v>
      </c>
      <c r="M478" s="41">
        <f>SUM(K478:L478)</f>
        <v>25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9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5">
        <v>27</v>
      </c>
      <c r="AA478" s="3">
        <v>21</v>
      </c>
      <c r="AB478" s="3">
        <f>SUM(Z478:AA478)</f>
        <v>48</v>
      </c>
      <c r="AC478" s="3">
        <v>7978492029</v>
      </c>
      <c r="AD478" s="3">
        <v>8280438506</v>
      </c>
      <c r="AE478" s="128"/>
      <c r="AF478" s="135"/>
    </row>
    <row r="479" spans="1:32" ht="29.45" customHeight="1" thickBot="1">
      <c r="A479" s="92">
        <v>47</v>
      </c>
      <c r="B479" s="129" t="s">
        <v>260</v>
      </c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  <c r="AE479" s="93">
        <v>46112</v>
      </c>
      <c r="AF479" s="94" t="s">
        <v>57</v>
      </c>
    </row>
  </sheetData>
  <mergeCells count="509">
    <mergeCell ref="AF421:AF422"/>
    <mergeCell ref="AE21:AE22"/>
    <mergeCell ref="AF21:AF22"/>
    <mergeCell ref="AE28:AE29"/>
    <mergeCell ref="AF28:AF29"/>
    <mergeCell ref="AE55:AE56"/>
    <mergeCell ref="AF55:AF56"/>
    <mergeCell ref="AE70:AE71"/>
    <mergeCell ref="AF70:AF71"/>
    <mergeCell ref="AE82:AE83"/>
    <mergeCell ref="AF82:AF83"/>
    <mergeCell ref="AE356:AE357"/>
    <mergeCell ref="AF356:AF357"/>
    <mergeCell ref="AE182:AE183"/>
    <mergeCell ref="AE209:AE210"/>
    <mergeCell ref="AF209:AF210"/>
    <mergeCell ref="AD390:AD391"/>
    <mergeCell ref="B367:AD367"/>
    <mergeCell ref="B376:AD376"/>
    <mergeCell ref="B374:AD374"/>
    <mergeCell ref="Z353:AB353"/>
    <mergeCell ref="AC353:AC354"/>
    <mergeCell ref="AD353:AD354"/>
    <mergeCell ref="B379:AD379"/>
    <mergeCell ref="B370:AD370"/>
    <mergeCell ref="B369:AD369"/>
    <mergeCell ref="B362:AD362"/>
    <mergeCell ref="E390:E391"/>
    <mergeCell ref="F390:F391"/>
    <mergeCell ref="G390:G391"/>
    <mergeCell ref="H390:J390"/>
    <mergeCell ref="B355:AD355"/>
    <mergeCell ref="E353:E354"/>
    <mergeCell ref="F353:F354"/>
    <mergeCell ref="G353:G354"/>
    <mergeCell ref="H353:J353"/>
    <mergeCell ref="K353:M353"/>
    <mergeCell ref="N353:Y353"/>
    <mergeCell ref="B289:AD289"/>
    <mergeCell ref="B295:AD295"/>
    <mergeCell ref="B297:AD297"/>
    <mergeCell ref="AE303:AE304"/>
    <mergeCell ref="AF303:AF304"/>
    <mergeCell ref="AE264:AE265"/>
    <mergeCell ref="AF264:AF265"/>
    <mergeCell ref="AF276:AF277"/>
    <mergeCell ref="B280:AD280"/>
    <mergeCell ref="B271:AD271"/>
    <mergeCell ref="B269:AD269"/>
    <mergeCell ref="A275:AF275"/>
    <mergeCell ref="A276:A277"/>
    <mergeCell ref="B276:B277"/>
    <mergeCell ref="C276:C277"/>
    <mergeCell ref="D276:D277"/>
    <mergeCell ref="E276:E277"/>
    <mergeCell ref="F276:F277"/>
    <mergeCell ref="G276:G277"/>
    <mergeCell ref="H276:J276"/>
    <mergeCell ref="K276:M276"/>
    <mergeCell ref="B47:AD47"/>
    <mergeCell ref="B57:AD57"/>
    <mergeCell ref="B62:AD62"/>
    <mergeCell ref="A430:AF430"/>
    <mergeCell ref="B103:AD103"/>
    <mergeCell ref="B105:AD105"/>
    <mergeCell ref="B129:AD129"/>
    <mergeCell ref="AE125:AE126"/>
    <mergeCell ref="AF125:AF126"/>
    <mergeCell ref="B123:AD123"/>
    <mergeCell ref="B144:AD144"/>
    <mergeCell ref="AE163:AE164"/>
    <mergeCell ref="AE165:AE166"/>
    <mergeCell ref="B423:AD423"/>
    <mergeCell ref="B411:AD411"/>
    <mergeCell ref="B413:AD413"/>
    <mergeCell ref="B420:AD420"/>
    <mergeCell ref="B402:AD402"/>
    <mergeCell ref="AE416:AE417"/>
    <mergeCell ref="B205:AD205"/>
    <mergeCell ref="B213:AD213"/>
    <mergeCell ref="B211:AD211"/>
    <mergeCell ref="B287:AD287"/>
    <mergeCell ref="B283:AD283"/>
    <mergeCell ref="AF449:AF450"/>
    <mergeCell ref="AE449:AE450"/>
    <mergeCell ref="AE451:AE452"/>
    <mergeCell ref="AF451:AF452"/>
    <mergeCell ref="AE441:AE442"/>
    <mergeCell ref="AE426:AE427"/>
    <mergeCell ref="AF426:AF427"/>
    <mergeCell ref="AE24:AE25"/>
    <mergeCell ref="AF24:AF25"/>
    <mergeCell ref="AE216:AE217"/>
    <mergeCell ref="AF216:AF217"/>
    <mergeCell ref="AE214:AE215"/>
    <mergeCell ref="AF214:AF215"/>
    <mergeCell ref="AE313:AE314"/>
    <mergeCell ref="AF313:AF314"/>
    <mergeCell ref="AE348:AE349"/>
    <mergeCell ref="AF348:AF349"/>
    <mergeCell ref="AE84:AE85"/>
    <mergeCell ref="AF84:AF85"/>
    <mergeCell ref="AE116:AE117"/>
    <mergeCell ref="AF116:AF117"/>
    <mergeCell ref="AF416:AF417"/>
    <mergeCell ref="AE418:AE419"/>
    <mergeCell ref="AF418:AF419"/>
    <mergeCell ref="B454:AD454"/>
    <mergeCell ref="B433:AD433"/>
    <mergeCell ref="H431:J431"/>
    <mergeCell ref="K431:M431"/>
    <mergeCell ref="N431:Y431"/>
    <mergeCell ref="B435:AD435"/>
    <mergeCell ref="B446:AD446"/>
    <mergeCell ref="AE424:AE425"/>
    <mergeCell ref="B443:AD443"/>
    <mergeCell ref="C431:C432"/>
    <mergeCell ref="D431:D432"/>
    <mergeCell ref="B431:B432"/>
    <mergeCell ref="Z431:AB431"/>
    <mergeCell ref="AE431:AE432"/>
    <mergeCell ref="AF431:AF432"/>
    <mergeCell ref="E431:E432"/>
    <mergeCell ref="F431:F432"/>
    <mergeCell ref="G431:G432"/>
    <mergeCell ref="AC431:AC432"/>
    <mergeCell ref="AD431:AD432"/>
    <mergeCell ref="B394:AD394"/>
    <mergeCell ref="B382:AD382"/>
    <mergeCell ref="B384:AD384"/>
    <mergeCell ref="B392:AD392"/>
    <mergeCell ref="B383:AD383"/>
    <mergeCell ref="A389:AF389"/>
    <mergeCell ref="A390:A391"/>
    <mergeCell ref="B390:B391"/>
    <mergeCell ref="C390:C391"/>
    <mergeCell ref="D390:D391"/>
    <mergeCell ref="AF390:AF391"/>
    <mergeCell ref="AE406:AE407"/>
    <mergeCell ref="A431:A432"/>
    <mergeCell ref="B404:AD404"/>
    <mergeCell ref="K390:M390"/>
    <mergeCell ref="N390:Y390"/>
    <mergeCell ref="Z390:AB390"/>
    <mergeCell ref="AC390:AC391"/>
    <mergeCell ref="B317:AD317"/>
    <mergeCell ref="B319:AD319"/>
    <mergeCell ref="B329:AD329"/>
    <mergeCell ref="B331:AD331"/>
    <mergeCell ref="A352:AF352"/>
    <mergeCell ref="A353:A354"/>
    <mergeCell ref="B353:B354"/>
    <mergeCell ref="C353:C354"/>
    <mergeCell ref="D353:D354"/>
    <mergeCell ref="B347:AD347"/>
    <mergeCell ref="A313:A314"/>
    <mergeCell ref="B313:B314"/>
    <mergeCell ref="C313:C314"/>
    <mergeCell ref="D313:D314"/>
    <mergeCell ref="E313:E314"/>
    <mergeCell ref="B302:AD302"/>
    <mergeCell ref="AC313:AC314"/>
    <mergeCell ref="AD313:AD314"/>
    <mergeCell ref="B311:AD311"/>
    <mergeCell ref="A312:AF312"/>
    <mergeCell ref="F313:F314"/>
    <mergeCell ref="G313:G314"/>
    <mergeCell ref="H313:J313"/>
    <mergeCell ref="K313:M313"/>
    <mergeCell ref="N313:Y313"/>
    <mergeCell ref="Z313:AB313"/>
    <mergeCell ref="B305:AD305"/>
    <mergeCell ref="B227:AD227"/>
    <mergeCell ref="A237:AF237"/>
    <mergeCell ref="B222:AD222"/>
    <mergeCell ref="B220:AD220"/>
    <mergeCell ref="B246:AD246"/>
    <mergeCell ref="B247:AD247"/>
    <mergeCell ref="A238:A239"/>
    <mergeCell ref="B238:B239"/>
    <mergeCell ref="C238:C239"/>
    <mergeCell ref="D238:D239"/>
    <mergeCell ref="E238:E239"/>
    <mergeCell ref="F238:F239"/>
    <mergeCell ref="G238:G239"/>
    <mergeCell ref="H238:J238"/>
    <mergeCell ref="AF238:AF239"/>
    <mergeCell ref="B240:AD240"/>
    <mergeCell ref="K238:M238"/>
    <mergeCell ref="N238:Y238"/>
    <mergeCell ref="Z238:AB238"/>
    <mergeCell ref="AC238:AC239"/>
    <mergeCell ref="AD238:AD239"/>
    <mergeCell ref="AE238:AE239"/>
    <mergeCell ref="B241:AD241"/>
    <mergeCell ref="B199:AD199"/>
    <mergeCell ref="AE195:AE196"/>
    <mergeCell ref="B190:AD190"/>
    <mergeCell ref="B192:AD192"/>
    <mergeCell ref="AE197:AE198"/>
    <mergeCell ref="B193:AD193"/>
    <mergeCell ref="B194:AD194"/>
    <mergeCell ref="A200:AF200"/>
    <mergeCell ref="A201:A202"/>
    <mergeCell ref="B201:B202"/>
    <mergeCell ref="C201:C202"/>
    <mergeCell ref="D201:D202"/>
    <mergeCell ref="AE201:AE202"/>
    <mergeCell ref="AF201:AF202"/>
    <mergeCell ref="E201:E202"/>
    <mergeCell ref="F201:F202"/>
    <mergeCell ref="G201:G202"/>
    <mergeCell ref="H201:J201"/>
    <mergeCell ref="K201:M201"/>
    <mergeCell ref="N201:Y201"/>
    <mergeCell ref="Z201:AB201"/>
    <mergeCell ref="AC201:AC202"/>
    <mergeCell ref="AD201:AD202"/>
    <mergeCell ref="B184:AD184"/>
    <mergeCell ref="B173:AD173"/>
    <mergeCell ref="B179:AD179"/>
    <mergeCell ref="AE177:AE178"/>
    <mergeCell ref="E158:E159"/>
    <mergeCell ref="F158:F159"/>
    <mergeCell ref="G158:G159"/>
    <mergeCell ref="H158:J158"/>
    <mergeCell ref="K158:M158"/>
    <mergeCell ref="N158:Y158"/>
    <mergeCell ref="B175:AD175"/>
    <mergeCell ref="AE167:AE168"/>
    <mergeCell ref="AE169:AE170"/>
    <mergeCell ref="B172:AD172"/>
    <mergeCell ref="B162:AD162"/>
    <mergeCell ref="B158:B159"/>
    <mergeCell ref="C158:C159"/>
    <mergeCell ref="D158:D159"/>
    <mergeCell ref="Z158:AB158"/>
    <mergeCell ref="AC158:AC159"/>
    <mergeCell ref="AD158:AD159"/>
    <mergeCell ref="AE158:AE159"/>
    <mergeCell ref="B132:AD132"/>
    <mergeCell ref="A121:A122"/>
    <mergeCell ref="B121:B122"/>
    <mergeCell ref="C121:C122"/>
    <mergeCell ref="D121:D122"/>
    <mergeCell ref="E121:E122"/>
    <mergeCell ref="B181:AD181"/>
    <mergeCell ref="B154:AD154"/>
    <mergeCell ref="A157:AF157"/>
    <mergeCell ref="A158:A159"/>
    <mergeCell ref="AF158:AF159"/>
    <mergeCell ref="B137:AD137"/>
    <mergeCell ref="B139:AD139"/>
    <mergeCell ref="B146:AD146"/>
    <mergeCell ref="AC121:AC122"/>
    <mergeCell ref="AD121:AD122"/>
    <mergeCell ref="AE121:AE122"/>
    <mergeCell ref="F121:F122"/>
    <mergeCell ref="G121:G122"/>
    <mergeCell ref="H121:J121"/>
    <mergeCell ref="K121:M121"/>
    <mergeCell ref="B152:AD152"/>
    <mergeCell ref="B112:AD112"/>
    <mergeCell ref="B118:AD118"/>
    <mergeCell ref="B130:AD130"/>
    <mergeCell ref="A120:AF120"/>
    <mergeCell ref="AF121:AF122"/>
    <mergeCell ref="B115:AD115"/>
    <mergeCell ref="B110:AD110"/>
    <mergeCell ref="AF87:AF88"/>
    <mergeCell ref="F87:F88"/>
    <mergeCell ref="G87:G88"/>
    <mergeCell ref="H87:J87"/>
    <mergeCell ref="K87:M87"/>
    <mergeCell ref="N87:Y87"/>
    <mergeCell ref="Z87:AB87"/>
    <mergeCell ref="B95:AD95"/>
    <mergeCell ref="B96:AD96"/>
    <mergeCell ref="B98:AD98"/>
    <mergeCell ref="A87:A88"/>
    <mergeCell ref="B87:B88"/>
    <mergeCell ref="C87:C88"/>
    <mergeCell ref="D87:D88"/>
    <mergeCell ref="E87:E88"/>
    <mergeCell ref="N121:Y121"/>
    <mergeCell ref="Z121:AB121"/>
    <mergeCell ref="B79:AD79"/>
    <mergeCell ref="B89:AD89"/>
    <mergeCell ref="AC87:AC88"/>
    <mergeCell ref="AD87:AD88"/>
    <mergeCell ref="AE87:AE88"/>
    <mergeCell ref="B91:AD91"/>
    <mergeCell ref="A86:AF86"/>
    <mergeCell ref="B69:AD69"/>
    <mergeCell ref="B72:AD72"/>
    <mergeCell ref="B77:AD77"/>
    <mergeCell ref="B64:AD64"/>
    <mergeCell ref="H49:J49"/>
    <mergeCell ref="K49:M49"/>
    <mergeCell ref="N49:Y49"/>
    <mergeCell ref="Z49:AB49"/>
    <mergeCell ref="AC49:AC50"/>
    <mergeCell ref="AD49:AD50"/>
    <mergeCell ref="B54:AD54"/>
    <mergeCell ref="A48:AF48"/>
    <mergeCell ref="A49:A50"/>
    <mergeCell ref="B49:B50"/>
    <mergeCell ref="C49:C50"/>
    <mergeCell ref="D49:D50"/>
    <mergeCell ref="E49:E50"/>
    <mergeCell ref="F49:F50"/>
    <mergeCell ref="G49:G50"/>
    <mergeCell ref="AE49:AE50"/>
    <mergeCell ref="AF49:AF50"/>
    <mergeCell ref="B46:AD46"/>
    <mergeCell ref="B32:AD32"/>
    <mergeCell ref="B31:AD31"/>
    <mergeCell ref="B39:AD39"/>
    <mergeCell ref="B20:AD20"/>
    <mergeCell ref="B30:AD30"/>
    <mergeCell ref="B23:AD23"/>
    <mergeCell ref="H13:J13"/>
    <mergeCell ref="K13:M13"/>
    <mergeCell ref="N13:Y13"/>
    <mergeCell ref="Z13:AB13"/>
    <mergeCell ref="AC13:AC14"/>
    <mergeCell ref="AD13:AD14"/>
    <mergeCell ref="B15:AD15"/>
    <mergeCell ref="B35:AD35"/>
    <mergeCell ref="B37:AD37"/>
    <mergeCell ref="B44:AD44"/>
    <mergeCell ref="AC11:AF11"/>
    <mergeCell ref="A12:AF12"/>
    <mergeCell ref="A13:A14"/>
    <mergeCell ref="B13:B14"/>
    <mergeCell ref="C13:C14"/>
    <mergeCell ref="D13:D14"/>
    <mergeCell ref="E13:E14"/>
    <mergeCell ref="F13:F14"/>
    <mergeCell ref="G13:G14"/>
    <mergeCell ref="A11:D11"/>
    <mergeCell ref="E11:I11"/>
    <mergeCell ref="J11:P11"/>
    <mergeCell ref="Q11:T11"/>
    <mergeCell ref="U11:X11"/>
    <mergeCell ref="Y11:AB11"/>
    <mergeCell ref="AE13:AE14"/>
    <mergeCell ref="AF13:AF14"/>
    <mergeCell ref="AC9:AF9"/>
    <mergeCell ref="A10:D10"/>
    <mergeCell ref="E10:I10"/>
    <mergeCell ref="J10:P10"/>
    <mergeCell ref="Q10:T10"/>
    <mergeCell ref="U10:X10"/>
    <mergeCell ref="Y10:AB10"/>
    <mergeCell ref="AC10:AF10"/>
    <mergeCell ref="A9:D9"/>
    <mergeCell ref="E9:I9"/>
    <mergeCell ref="J9:P9"/>
    <mergeCell ref="Q9:T9"/>
    <mergeCell ref="U9:X9"/>
    <mergeCell ref="Y9:AB9"/>
    <mergeCell ref="AC7:AF7"/>
    <mergeCell ref="A8:I8"/>
    <mergeCell ref="J8:T8"/>
    <mergeCell ref="U8:X8"/>
    <mergeCell ref="Y8:AB8"/>
    <mergeCell ref="AC8:AF8"/>
    <mergeCell ref="A7:D7"/>
    <mergeCell ref="E7:I7"/>
    <mergeCell ref="J7:N7"/>
    <mergeCell ref="O7:T7"/>
    <mergeCell ref="U7:X7"/>
    <mergeCell ref="Y7:AB7"/>
    <mergeCell ref="A5:D5"/>
    <mergeCell ref="E5:I5"/>
    <mergeCell ref="J5:N5"/>
    <mergeCell ref="O5:T5"/>
    <mergeCell ref="U5:X5"/>
    <mergeCell ref="Y5:AB5"/>
    <mergeCell ref="AC5:AF5"/>
    <mergeCell ref="A6:D6"/>
    <mergeCell ref="E6:I6"/>
    <mergeCell ref="J6:N6"/>
    <mergeCell ref="O6:T6"/>
    <mergeCell ref="U6:X6"/>
    <mergeCell ref="Y6:AB6"/>
    <mergeCell ref="AC6:AF6"/>
    <mergeCell ref="A1:AF1"/>
    <mergeCell ref="A2:W2"/>
    <mergeCell ref="X2:AF2"/>
    <mergeCell ref="A3:I3"/>
    <mergeCell ref="J3:T3"/>
    <mergeCell ref="U3:AB3"/>
    <mergeCell ref="AC3:AF3"/>
    <mergeCell ref="A4:I4"/>
    <mergeCell ref="J4:T4"/>
    <mergeCell ref="U4:X4"/>
    <mergeCell ref="Y4:AB4"/>
    <mergeCell ref="AC4:AF4"/>
    <mergeCell ref="AF477:AF478"/>
    <mergeCell ref="AF474:AF475"/>
    <mergeCell ref="AF424:AF425"/>
    <mergeCell ref="AE353:AE354"/>
    <mergeCell ref="AF353:AF354"/>
    <mergeCell ref="AE332:AE333"/>
    <mergeCell ref="AE335:AE336"/>
    <mergeCell ref="AE337:AE338"/>
    <mergeCell ref="AE342:AE343"/>
    <mergeCell ref="AF342:AF343"/>
    <mergeCell ref="AE400:AE401"/>
    <mergeCell ref="AE408:AE409"/>
    <mergeCell ref="AF396:AF397"/>
    <mergeCell ref="AE380:AE381"/>
    <mergeCell ref="AF380:AF381"/>
    <mergeCell ref="AF408:AF409"/>
    <mergeCell ref="AF406:AF407"/>
    <mergeCell ref="AF400:AF401"/>
    <mergeCell ref="AE421:AE422"/>
    <mergeCell ref="AE360:AE361"/>
    <mergeCell ref="AF360:AF361"/>
    <mergeCell ref="AE390:AE391"/>
    <mergeCell ref="AE396:AE397"/>
    <mergeCell ref="AE398:AE399"/>
    <mergeCell ref="AF462:AF463"/>
    <mergeCell ref="AF460:AF461"/>
    <mergeCell ref="AF458:AF459"/>
    <mergeCell ref="AF455:AF456"/>
    <mergeCell ref="AE469:AE470"/>
    <mergeCell ref="AF464:AF465"/>
    <mergeCell ref="AF469:AF470"/>
    <mergeCell ref="AE471:AE472"/>
    <mergeCell ref="AF471:AF472"/>
    <mergeCell ref="AE464:AE465"/>
    <mergeCell ref="AE458:AE459"/>
    <mergeCell ref="AE460:AE461"/>
    <mergeCell ref="AE455:AE456"/>
    <mergeCell ref="B252:AD252"/>
    <mergeCell ref="B255:AD255"/>
    <mergeCell ref="B260:AD260"/>
    <mergeCell ref="B282:AD282"/>
    <mergeCell ref="AE477:AE478"/>
    <mergeCell ref="B479:AD479"/>
    <mergeCell ref="AE474:AE475"/>
    <mergeCell ref="B476:AD476"/>
    <mergeCell ref="AE462:AE463"/>
    <mergeCell ref="B468:AD468"/>
    <mergeCell ref="B457:AD457"/>
    <mergeCell ref="B466:AD466"/>
    <mergeCell ref="B346:AD346"/>
    <mergeCell ref="N276:Y276"/>
    <mergeCell ref="Z276:AB276"/>
    <mergeCell ref="AC276:AC277"/>
    <mergeCell ref="AD276:AD277"/>
    <mergeCell ref="AE276:AE277"/>
    <mergeCell ref="B341:AD341"/>
    <mergeCell ref="B344:AD344"/>
    <mergeCell ref="B359:AD359"/>
    <mergeCell ref="B339:AD339"/>
    <mergeCell ref="B322:AD322"/>
    <mergeCell ref="B324:AD324"/>
    <mergeCell ref="B263:AD263"/>
    <mergeCell ref="AE127:AE128"/>
    <mergeCell ref="AF127:AF128"/>
    <mergeCell ref="AE150:AE151"/>
    <mergeCell ref="AF150:AF151"/>
    <mergeCell ref="AF163:AF164"/>
    <mergeCell ref="AF165:AF166"/>
    <mergeCell ref="AF167:AF168"/>
    <mergeCell ref="AF169:AF170"/>
    <mergeCell ref="AF177:AF178"/>
    <mergeCell ref="AF182:AF183"/>
    <mergeCell ref="AF185:AF186"/>
    <mergeCell ref="AF195:AF196"/>
    <mergeCell ref="AF197:AF198"/>
    <mergeCell ref="B229:AD229"/>
    <mergeCell ref="AE253:AE254"/>
    <mergeCell ref="AF253:AF254"/>
    <mergeCell ref="AE242:AE243"/>
    <mergeCell ref="AF242:AF243"/>
    <mergeCell ref="B245:AD245"/>
    <mergeCell ref="AE261:AE262"/>
    <mergeCell ref="AF261:AF262"/>
    <mergeCell ref="B234:AD234"/>
    <mergeCell ref="B236:AD236"/>
    <mergeCell ref="AF441:AF442"/>
    <mergeCell ref="AE444:AE445"/>
    <mergeCell ref="AF444:AF445"/>
    <mergeCell ref="AE315:AE316"/>
    <mergeCell ref="AE290:AE291"/>
    <mergeCell ref="AE185:AE186"/>
    <mergeCell ref="AF439:AF440"/>
    <mergeCell ref="AE447:AE448"/>
    <mergeCell ref="AF447:AF448"/>
    <mergeCell ref="AE436:AE437"/>
    <mergeCell ref="AF436:AF437"/>
    <mergeCell ref="AE439:AE440"/>
    <mergeCell ref="AF332:AF333"/>
    <mergeCell ref="AF335:AF336"/>
    <mergeCell ref="AF337:AF338"/>
    <mergeCell ref="AF315:AF316"/>
    <mergeCell ref="AE306:AE307"/>
    <mergeCell ref="AF306:AF307"/>
    <mergeCell ref="AF290:AF291"/>
    <mergeCell ref="AE278:AE279"/>
    <mergeCell ref="AF278:AF279"/>
    <mergeCell ref="AE203:AE204"/>
    <mergeCell ref="AF203:AF204"/>
    <mergeCell ref="AF398:AF399"/>
  </mergeCells>
  <pageMargins left="0.39370078740157483" right="0" top="0.19685039370078741" bottom="0" header="0" footer="0"/>
  <pageSetup scale="33" fitToWidth="2" orientation="landscape" r:id="rId1"/>
  <rowBreaks count="11" manualBreakCount="11">
    <brk id="47" max="32" man="1"/>
    <brk id="85" max="32" man="1"/>
    <brk id="119" max="32" man="1"/>
    <brk id="156" max="32" man="1"/>
    <brk id="199" max="31" man="1"/>
    <brk id="236" max="31" man="1"/>
    <brk id="274" max="31" man="1"/>
    <brk id="311" max="31" man="1"/>
    <brk id="351" max="31" man="1"/>
    <brk id="388" max="31" man="1"/>
    <brk id="429" max="3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tabSelected="1" zoomScale="85" zoomScaleNormal="85" workbookViewId="0">
      <selection activeCell="L19" sqref="L19"/>
    </sheetView>
  </sheetViews>
  <sheetFormatPr defaultRowHeight="15"/>
  <cols>
    <col min="1" max="1" width="3" customWidth="1"/>
    <col min="2" max="2" width="15.28515625" customWidth="1"/>
    <col min="3" max="3" width="6.85546875" bestFit="1" customWidth="1"/>
    <col min="4" max="4" width="8.140625" bestFit="1" customWidth="1"/>
    <col min="5" max="5" width="13.5703125" customWidth="1"/>
    <col min="6" max="18" width="4.42578125" customWidth="1"/>
    <col min="19" max="25" width="5" bestFit="1" customWidth="1"/>
    <col min="26" max="26" width="4.42578125" customWidth="1"/>
    <col min="27" max="28" width="5.140625" bestFit="1" customWidth="1"/>
    <col min="29" max="29" width="4.5703125" bestFit="1" customWidth="1"/>
    <col min="30" max="30" width="14" customWidth="1"/>
    <col min="31" max="31" width="12.5703125" customWidth="1"/>
    <col min="32" max="32" width="12.42578125" customWidth="1"/>
  </cols>
  <sheetData>
    <row r="1" spans="1:34">
      <c r="A1" s="205" t="s">
        <v>266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</row>
    <row r="2" spans="1:34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</row>
    <row r="3" spans="1:34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8"/>
    </row>
    <row r="4" spans="1:34" ht="15.6" customHeight="1">
      <c r="A4" s="131" t="s">
        <v>19</v>
      </c>
      <c r="B4" s="131" t="s">
        <v>20</v>
      </c>
      <c r="C4" s="131" t="s">
        <v>21</v>
      </c>
      <c r="D4" s="131" t="s">
        <v>22</v>
      </c>
      <c r="E4" s="160" t="s">
        <v>23</v>
      </c>
      <c r="F4" s="131" t="s">
        <v>24</v>
      </c>
      <c r="G4" s="95" t="s">
        <v>186</v>
      </c>
      <c r="H4" s="95" t="s">
        <v>192</v>
      </c>
      <c r="I4" s="96" t="s">
        <v>205</v>
      </c>
      <c r="J4" s="96"/>
      <c r="K4" s="96"/>
      <c r="L4" s="96" t="s">
        <v>206</v>
      </c>
      <c r="M4" s="96"/>
      <c r="N4" s="96"/>
      <c r="O4" s="95" t="s">
        <v>44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 t="s">
        <v>38</v>
      </c>
      <c r="AB4" s="95"/>
      <c r="AC4" s="95"/>
      <c r="AD4" s="96" t="s">
        <v>39</v>
      </c>
      <c r="AE4" s="95" t="s">
        <v>40</v>
      </c>
      <c r="AF4" s="97" t="s">
        <v>41</v>
      </c>
      <c r="AG4" s="201" t="s">
        <v>42</v>
      </c>
    </row>
    <row r="5" spans="1:34" ht="47.25">
      <c r="A5" s="131"/>
      <c r="B5" s="131"/>
      <c r="C5" s="131"/>
      <c r="D5" s="131"/>
      <c r="E5" s="161"/>
      <c r="F5" s="131"/>
      <c r="G5" s="95"/>
      <c r="H5" s="95"/>
      <c r="I5" s="95" t="s">
        <v>207</v>
      </c>
      <c r="J5" s="95" t="s">
        <v>208</v>
      </c>
      <c r="K5" s="95" t="s">
        <v>209</v>
      </c>
      <c r="L5" s="95" t="s">
        <v>207</v>
      </c>
      <c r="M5" s="95" t="s">
        <v>208</v>
      </c>
      <c r="N5" s="95" t="s">
        <v>209</v>
      </c>
      <c r="O5" s="9" t="s">
        <v>26</v>
      </c>
      <c r="P5" s="9" t="s">
        <v>27</v>
      </c>
      <c r="Q5" s="9" t="s">
        <v>28</v>
      </c>
      <c r="R5" s="9" t="s">
        <v>29</v>
      </c>
      <c r="S5" s="9" t="s">
        <v>30</v>
      </c>
      <c r="T5" s="9" t="s">
        <v>31</v>
      </c>
      <c r="U5" s="9" t="s">
        <v>32</v>
      </c>
      <c r="V5" s="9" t="s">
        <v>33</v>
      </c>
      <c r="W5" s="9" t="s">
        <v>34</v>
      </c>
      <c r="X5" s="9" t="s">
        <v>35</v>
      </c>
      <c r="Y5" s="9" t="s">
        <v>36</v>
      </c>
      <c r="Z5" s="9" t="s">
        <v>37</v>
      </c>
      <c r="AA5" s="9" t="s">
        <v>1</v>
      </c>
      <c r="AB5" s="9" t="s">
        <v>2</v>
      </c>
      <c r="AC5" s="9" t="s">
        <v>0</v>
      </c>
      <c r="AD5" s="96"/>
      <c r="AE5" s="95"/>
      <c r="AF5" s="97"/>
      <c r="AG5" s="201"/>
    </row>
    <row r="6" spans="1:34">
      <c r="A6" s="98">
        <v>1</v>
      </c>
      <c r="B6" s="98" t="s">
        <v>141</v>
      </c>
      <c r="C6" s="98" t="s">
        <v>140</v>
      </c>
      <c r="D6" s="98" t="s">
        <v>50</v>
      </c>
      <c r="E6" s="98">
        <v>21011008501</v>
      </c>
      <c r="F6" s="98" t="s">
        <v>223</v>
      </c>
      <c r="G6" s="98"/>
      <c r="H6" s="98">
        <v>18</v>
      </c>
      <c r="I6" s="98" t="s">
        <v>60</v>
      </c>
      <c r="J6" s="98" t="s">
        <v>60</v>
      </c>
      <c r="K6" s="98" t="s">
        <v>60</v>
      </c>
      <c r="L6" s="98" t="s">
        <v>60</v>
      </c>
      <c r="M6" s="98" t="s">
        <v>60</v>
      </c>
      <c r="N6" s="98">
        <v>0</v>
      </c>
      <c r="O6" s="98">
        <v>20</v>
      </c>
      <c r="P6" s="98">
        <v>10</v>
      </c>
      <c r="Q6" s="98">
        <v>12</v>
      </c>
      <c r="R6" s="98">
        <v>19</v>
      </c>
      <c r="S6" s="98">
        <v>12</v>
      </c>
      <c r="T6" s="98">
        <v>17</v>
      </c>
      <c r="U6" s="98">
        <v>15</v>
      </c>
      <c r="V6" s="98">
        <v>13</v>
      </c>
      <c r="W6" s="98">
        <v>0</v>
      </c>
      <c r="X6" s="98">
        <v>0</v>
      </c>
      <c r="Y6" s="98">
        <v>0</v>
      </c>
      <c r="Z6" s="98">
        <v>0</v>
      </c>
      <c r="AA6" s="98">
        <v>57</v>
      </c>
      <c r="AB6" s="98">
        <v>61</v>
      </c>
      <c r="AC6" s="98">
        <v>118</v>
      </c>
      <c r="AD6" s="98">
        <v>789432201</v>
      </c>
      <c r="AE6" s="98">
        <v>82804388477</v>
      </c>
      <c r="AF6" s="99">
        <v>45757</v>
      </c>
      <c r="AG6" s="98" t="s">
        <v>62</v>
      </c>
    </row>
    <row r="7" spans="1:34">
      <c r="A7" s="98">
        <v>2</v>
      </c>
      <c r="B7" s="98" t="s">
        <v>141</v>
      </c>
      <c r="C7" s="98" t="s">
        <v>140</v>
      </c>
      <c r="D7" s="98" t="s">
        <v>50</v>
      </c>
      <c r="E7" s="98">
        <v>21011008502</v>
      </c>
      <c r="F7" s="98" t="s">
        <v>223</v>
      </c>
      <c r="G7" s="98"/>
      <c r="H7" s="98">
        <v>19</v>
      </c>
      <c r="I7" s="98" t="s">
        <v>60</v>
      </c>
      <c r="J7" s="98" t="s">
        <v>60</v>
      </c>
      <c r="K7" s="98" t="s">
        <v>60</v>
      </c>
      <c r="L7" s="98" t="s">
        <v>60</v>
      </c>
      <c r="M7" s="98" t="s">
        <v>60</v>
      </c>
      <c r="N7" s="98">
        <v>0</v>
      </c>
      <c r="O7" s="98">
        <v>20</v>
      </c>
      <c r="P7" s="98">
        <v>10</v>
      </c>
      <c r="Q7" s="98">
        <v>12</v>
      </c>
      <c r="R7" s="98">
        <v>19</v>
      </c>
      <c r="S7" s="98">
        <v>12</v>
      </c>
      <c r="T7" s="98">
        <v>17</v>
      </c>
      <c r="U7" s="98">
        <v>15</v>
      </c>
      <c r="V7" s="98">
        <v>13</v>
      </c>
      <c r="W7" s="98">
        <v>0</v>
      </c>
      <c r="X7" s="98">
        <v>0</v>
      </c>
      <c r="Y7" s="98">
        <v>0</v>
      </c>
      <c r="Z7" s="98">
        <v>0</v>
      </c>
      <c r="AA7" s="98">
        <v>57</v>
      </c>
      <c r="AB7" s="98">
        <v>61</v>
      </c>
      <c r="AC7" s="98">
        <v>118</v>
      </c>
      <c r="AD7" s="98">
        <v>789432201</v>
      </c>
      <c r="AE7" s="98">
        <v>82804388477</v>
      </c>
      <c r="AF7" s="99">
        <v>45758</v>
      </c>
      <c r="AG7" s="98" t="s">
        <v>59</v>
      </c>
    </row>
    <row r="8" spans="1:34">
      <c r="A8" s="98">
        <v>3</v>
      </c>
      <c r="B8" s="98" t="s">
        <v>48</v>
      </c>
      <c r="C8" s="98" t="s">
        <v>49</v>
      </c>
      <c r="D8" s="98" t="s">
        <v>113</v>
      </c>
      <c r="E8" s="98">
        <v>21011000403</v>
      </c>
      <c r="F8" s="98" t="s">
        <v>115</v>
      </c>
      <c r="G8" s="98"/>
      <c r="H8" s="98">
        <v>10</v>
      </c>
      <c r="I8" s="98" t="s">
        <v>60</v>
      </c>
      <c r="J8" s="98" t="s">
        <v>60</v>
      </c>
      <c r="K8" s="98" t="s">
        <v>60</v>
      </c>
      <c r="L8" s="98" t="s">
        <v>60</v>
      </c>
      <c r="M8" s="98" t="s">
        <v>60</v>
      </c>
      <c r="N8" s="98">
        <v>0</v>
      </c>
      <c r="O8" s="98">
        <v>17</v>
      </c>
      <c r="P8" s="98">
        <v>21</v>
      </c>
      <c r="Q8" s="98">
        <v>19</v>
      </c>
      <c r="R8" s="98">
        <v>17</v>
      </c>
      <c r="S8" s="98">
        <v>17</v>
      </c>
      <c r="T8" s="98">
        <v>19</v>
      </c>
      <c r="U8" s="98">
        <v>21</v>
      </c>
      <c r="V8" s="98">
        <v>21</v>
      </c>
      <c r="W8" s="98">
        <v>18</v>
      </c>
      <c r="X8" s="98">
        <v>20</v>
      </c>
      <c r="Y8" s="98">
        <v>0</v>
      </c>
      <c r="Z8" s="98">
        <v>0</v>
      </c>
      <c r="AA8" s="98">
        <v>86</v>
      </c>
      <c r="AB8" s="98">
        <v>104</v>
      </c>
      <c r="AC8" s="98">
        <v>190</v>
      </c>
      <c r="AD8" s="98">
        <v>8328997031</v>
      </c>
      <c r="AE8" s="98">
        <v>8280438493</v>
      </c>
      <c r="AF8" s="99">
        <v>45763</v>
      </c>
      <c r="AG8" s="98" t="s">
        <v>58</v>
      </c>
    </row>
    <row r="9" spans="1:34">
      <c r="A9" s="98">
        <v>4</v>
      </c>
      <c r="B9" s="98" t="s">
        <v>84</v>
      </c>
      <c r="C9" s="98" t="s">
        <v>49</v>
      </c>
      <c r="D9" s="98" t="s">
        <v>113</v>
      </c>
      <c r="E9" s="98">
        <v>21011002701</v>
      </c>
      <c r="F9" s="98" t="s">
        <v>112</v>
      </c>
      <c r="G9" s="98"/>
      <c r="H9" s="98">
        <v>1</v>
      </c>
      <c r="I9" s="98" t="s">
        <v>60</v>
      </c>
      <c r="J9" s="98" t="s">
        <v>60</v>
      </c>
      <c r="K9" s="98" t="s">
        <v>60</v>
      </c>
      <c r="L9" s="98" t="s">
        <v>60</v>
      </c>
      <c r="M9" s="98" t="s">
        <v>60</v>
      </c>
      <c r="N9" s="98">
        <v>0</v>
      </c>
      <c r="O9" s="98">
        <v>14</v>
      </c>
      <c r="P9" s="98">
        <v>10</v>
      </c>
      <c r="Q9" s="98">
        <v>11</v>
      </c>
      <c r="R9" s="98">
        <v>12</v>
      </c>
      <c r="S9" s="98">
        <v>12</v>
      </c>
      <c r="T9" s="98">
        <v>5</v>
      </c>
      <c r="U9" s="98">
        <v>4</v>
      </c>
      <c r="V9" s="98">
        <v>6</v>
      </c>
      <c r="W9" s="98">
        <v>0</v>
      </c>
      <c r="X9" s="98">
        <v>0</v>
      </c>
      <c r="Y9" s="98">
        <v>0</v>
      </c>
      <c r="Z9" s="98">
        <v>0</v>
      </c>
      <c r="AA9" s="98">
        <v>31</v>
      </c>
      <c r="AB9" s="98">
        <v>43</v>
      </c>
      <c r="AC9" s="98">
        <v>74</v>
      </c>
      <c r="AD9" s="98">
        <v>9937245007</v>
      </c>
      <c r="AE9" s="98">
        <v>8280438473</v>
      </c>
      <c r="AF9" s="99">
        <v>45764</v>
      </c>
      <c r="AG9" s="98" t="s">
        <v>62</v>
      </c>
    </row>
    <row r="10" spans="1:34">
      <c r="A10" s="98"/>
      <c r="B10" s="98" t="s">
        <v>123</v>
      </c>
      <c r="C10" s="98" t="s">
        <v>49</v>
      </c>
      <c r="D10" s="98" t="s">
        <v>113</v>
      </c>
      <c r="E10" s="98">
        <v>21011011901</v>
      </c>
      <c r="F10" s="98" t="s">
        <v>115</v>
      </c>
      <c r="G10" s="98"/>
      <c r="H10" s="98">
        <v>8</v>
      </c>
      <c r="I10" s="98" t="s">
        <v>60</v>
      </c>
      <c r="J10" s="98" t="s">
        <v>60</v>
      </c>
      <c r="K10" s="98" t="s">
        <v>60</v>
      </c>
      <c r="L10" s="98" t="s">
        <v>60</v>
      </c>
      <c r="M10" s="98" t="s">
        <v>60</v>
      </c>
      <c r="N10" s="98">
        <v>0</v>
      </c>
      <c r="O10" s="98">
        <v>20</v>
      </c>
      <c r="P10" s="98">
        <v>22</v>
      </c>
      <c r="Q10" s="98">
        <v>22</v>
      </c>
      <c r="R10" s="98">
        <v>25</v>
      </c>
      <c r="S10" s="98">
        <v>21</v>
      </c>
      <c r="T10" s="98">
        <v>24</v>
      </c>
      <c r="U10" s="98">
        <v>24</v>
      </c>
      <c r="V10" s="98">
        <v>17</v>
      </c>
      <c r="W10" s="98">
        <v>0</v>
      </c>
      <c r="X10" s="98">
        <v>0</v>
      </c>
      <c r="Y10" s="98">
        <v>0</v>
      </c>
      <c r="Z10" s="98">
        <v>0</v>
      </c>
      <c r="AA10" s="98">
        <v>60</v>
      </c>
      <c r="AB10" s="98">
        <v>115</v>
      </c>
      <c r="AC10" s="98">
        <v>175</v>
      </c>
      <c r="AD10" s="98">
        <v>9938822832</v>
      </c>
      <c r="AE10" s="98">
        <v>8280438506</v>
      </c>
      <c r="AF10" s="99">
        <v>45766</v>
      </c>
      <c r="AG10" s="98" t="s">
        <v>55</v>
      </c>
    </row>
    <row r="11" spans="1:34">
      <c r="A11" s="98"/>
      <c r="B11" s="98" t="s">
        <v>76</v>
      </c>
      <c r="C11" s="98" t="s">
        <v>49</v>
      </c>
      <c r="D11" s="98" t="s">
        <v>50</v>
      </c>
      <c r="E11" s="98">
        <v>21011006801</v>
      </c>
      <c r="F11" s="98" t="s">
        <v>115</v>
      </c>
      <c r="G11" s="98"/>
      <c r="H11" s="98">
        <v>10</v>
      </c>
      <c r="I11" s="98" t="s">
        <v>60</v>
      </c>
      <c r="J11" s="98" t="s">
        <v>60</v>
      </c>
      <c r="K11" s="98" t="s">
        <v>60</v>
      </c>
      <c r="L11" s="98" t="s">
        <v>60</v>
      </c>
      <c r="M11" s="98" t="s">
        <v>60</v>
      </c>
      <c r="N11" s="98"/>
      <c r="O11" s="98">
        <v>20</v>
      </c>
      <c r="P11" s="98">
        <v>16</v>
      </c>
      <c r="Q11" s="98">
        <v>19</v>
      </c>
      <c r="R11" s="98">
        <v>11</v>
      </c>
      <c r="S11" s="98">
        <v>23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>
        <v>30</v>
      </c>
      <c r="AB11" s="98">
        <v>37</v>
      </c>
      <c r="AC11" s="98">
        <v>67</v>
      </c>
      <c r="AD11" s="98">
        <v>9777209926</v>
      </c>
      <c r="AE11" s="98">
        <v>8280438528</v>
      </c>
      <c r="AF11" s="99">
        <v>45768</v>
      </c>
      <c r="AG11" s="98" t="s">
        <v>56</v>
      </c>
    </row>
    <row r="12" spans="1:34">
      <c r="A12" s="98"/>
      <c r="B12" s="98" t="s">
        <v>72</v>
      </c>
      <c r="C12" s="98" t="s">
        <v>49</v>
      </c>
      <c r="D12" s="98" t="s">
        <v>113</v>
      </c>
      <c r="E12" s="98">
        <v>21011007202</v>
      </c>
      <c r="F12" s="98" t="s">
        <v>118</v>
      </c>
      <c r="G12" s="98"/>
      <c r="H12" s="98">
        <v>14</v>
      </c>
      <c r="I12" s="98" t="s">
        <v>60</v>
      </c>
      <c r="J12" s="98" t="s">
        <v>60</v>
      </c>
      <c r="K12" s="98" t="s">
        <v>60</v>
      </c>
      <c r="L12" s="98" t="s">
        <v>60</v>
      </c>
      <c r="M12" s="98" t="s">
        <v>60</v>
      </c>
      <c r="N12" s="98">
        <v>0</v>
      </c>
      <c r="O12" s="98">
        <v>12</v>
      </c>
      <c r="P12" s="98">
        <v>7</v>
      </c>
      <c r="Q12" s="98">
        <v>8</v>
      </c>
      <c r="R12" s="98">
        <v>9</v>
      </c>
      <c r="S12" s="98">
        <v>7</v>
      </c>
      <c r="T12" s="98">
        <v>10</v>
      </c>
      <c r="U12" s="98">
        <v>10</v>
      </c>
      <c r="V12" s="98">
        <v>11</v>
      </c>
      <c r="W12" s="98">
        <v>14</v>
      </c>
      <c r="X12" s="98">
        <v>11</v>
      </c>
      <c r="Y12" s="98">
        <v>0</v>
      </c>
      <c r="Z12" s="98">
        <v>0</v>
      </c>
      <c r="AA12" s="98">
        <v>34</v>
      </c>
      <c r="AB12" s="98">
        <v>65</v>
      </c>
      <c r="AC12" s="98">
        <v>99</v>
      </c>
      <c r="AD12" s="98">
        <v>9861131929</v>
      </c>
      <c r="AE12" s="98">
        <v>8280438537</v>
      </c>
      <c r="AF12" s="99">
        <v>45770</v>
      </c>
      <c r="AG12" s="98" t="s">
        <v>58</v>
      </c>
    </row>
    <row r="13" spans="1:34">
      <c r="A13" s="98"/>
      <c r="B13" s="98" t="s">
        <v>116</v>
      </c>
      <c r="C13" s="98" t="s">
        <v>49</v>
      </c>
      <c r="D13" s="98" t="s">
        <v>113</v>
      </c>
      <c r="E13" s="98">
        <v>21011007101</v>
      </c>
      <c r="F13" s="98" t="s">
        <v>115</v>
      </c>
      <c r="G13" s="98"/>
      <c r="H13" s="98">
        <v>20</v>
      </c>
      <c r="I13" s="98" t="s">
        <v>60</v>
      </c>
      <c r="J13" s="98" t="s">
        <v>60</v>
      </c>
      <c r="K13" s="98" t="s">
        <v>60</v>
      </c>
      <c r="L13" s="98" t="s">
        <v>60</v>
      </c>
      <c r="M13" s="98" t="s">
        <v>60</v>
      </c>
      <c r="N13" s="98">
        <v>0</v>
      </c>
      <c r="O13" s="98">
        <v>18</v>
      </c>
      <c r="P13" s="98">
        <v>10</v>
      </c>
      <c r="Q13" s="98">
        <v>15</v>
      </c>
      <c r="R13" s="98">
        <v>17</v>
      </c>
      <c r="S13" s="98">
        <v>17</v>
      </c>
      <c r="T13" s="98">
        <v>0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8">
        <v>0</v>
      </c>
      <c r="AA13" s="98">
        <v>24</v>
      </c>
      <c r="AB13" s="98">
        <v>52</v>
      </c>
      <c r="AC13" s="98">
        <v>76</v>
      </c>
      <c r="AD13" s="98">
        <v>9556256804</v>
      </c>
      <c r="AE13" s="98">
        <v>8280438531</v>
      </c>
      <c r="AF13" s="99">
        <v>45771</v>
      </c>
      <c r="AG13" s="98" t="s">
        <v>62</v>
      </c>
    </row>
    <row r="14" spans="1:34">
      <c r="A14" s="98"/>
      <c r="B14" s="98" t="s">
        <v>106</v>
      </c>
      <c r="C14" s="98" t="s">
        <v>135</v>
      </c>
      <c r="D14" s="98" t="s">
        <v>113</v>
      </c>
      <c r="E14" s="98">
        <v>21011008201</v>
      </c>
      <c r="F14" s="98" t="s">
        <v>115</v>
      </c>
      <c r="G14" s="98"/>
      <c r="H14" s="98">
        <v>15</v>
      </c>
      <c r="I14" s="98" t="s">
        <v>60</v>
      </c>
      <c r="J14" s="98" t="s">
        <v>60</v>
      </c>
      <c r="K14" s="98" t="s">
        <v>60</v>
      </c>
      <c r="L14" s="98" t="s">
        <v>60</v>
      </c>
      <c r="M14" s="98" t="s">
        <v>60</v>
      </c>
      <c r="N14" s="98">
        <v>0</v>
      </c>
      <c r="O14" s="98">
        <v>22</v>
      </c>
      <c r="P14" s="98">
        <v>25</v>
      </c>
      <c r="Q14" s="98">
        <v>32</v>
      </c>
      <c r="R14" s="98">
        <v>32</v>
      </c>
      <c r="S14" s="98">
        <v>21</v>
      </c>
      <c r="T14" s="98">
        <v>37</v>
      </c>
      <c r="U14" s="98">
        <v>33</v>
      </c>
      <c r="V14" s="98">
        <v>34</v>
      </c>
      <c r="W14" s="98">
        <v>0</v>
      </c>
      <c r="X14" s="98">
        <v>0</v>
      </c>
      <c r="Y14" s="98">
        <v>0</v>
      </c>
      <c r="Z14" s="98">
        <v>0</v>
      </c>
      <c r="AA14" s="98">
        <v>94</v>
      </c>
      <c r="AB14" s="98">
        <v>142</v>
      </c>
      <c r="AC14" s="98">
        <v>236</v>
      </c>
      <c r="AD14" s="98">
        <v>9777050659</v>
      </c>
      <c r="AE14" s="98">
        <v>8280438496</v>
      </c>
      <c r="AF14" s="99">
        <v>45772</v>
      </c>
      <c r="AG14" s="98" t="s">
        <v>59</v>
      </c>
    </row>
    <row r="15" spans="1:34">
      <c r="A15" s="98"/>
      <c r="B15" s="98" t="s">
        <v>106</v>
      </c>
      <c r="C15" s="98" t="s">
        <v>135</v>
      </c>
      <c r="D15" s="98" t="s">
        <v>113</v>
      </c>
      <c r="E15" s="98">
        <v>21011008202</v>
      </c>
      <c r="F15" s="98" t="s">
        <v>115</v>
      </c>
      <c r="G15" s="98"/>
      <c r="H15" s="98">
        <v>15</v>
      </c>
      <c r="I15" s="98" t="s">
        <v>60</v>
      </c>
      <c r="J15" s="98" t="s">
        <v>60</v>
      </c>
      <c r="K15" s="98" t="s">
        <v>60</v>
      </c>
      <c r="L15" s="98" t="s">
        <v>60</v>
      </c>
      <c r="M15" s="98" t="s">
        <v>60</v>
      </c>
      <c r="N15" s="98">
        <v>0</v>
      </c>
      <c r="O15" s="98">
        <v>22</v>
      </c>
      <c r="P15" s="98">
        <v>25</v>
      </c>
      <c r="Q15" s="98">
        <v>32</v>
      </c>
      <c r="R15" s="98">
        <v>32</v>
      </c>
      <c r="S15" s="98">
        <v>21</v>
      </c>
      <c r="T15" s="98">
        <v>37</v>
      </c>
      <c r="U15" s="98">
        <v>33</v>
      </c>
      <c r="V15" s="98">
        <v>34</v>
      </c>
      <c r="W15" s="98">
        <v>0</v>
      </c>
      <c r="X15" s="98">
        <v>0</v>
      </c>
      <c r="Y15" s="98">
        <v>0</v>
      </c>
      <c r="Z15" s="98">
        <v>0</v>
      </c>
      <c r="AA15" s="98">
        <v>94</v>
      </c>
      <c r="AB15" s="98">
        <v>142</v>
      </c>
      <c r="AC15" s="98">
        <v>236</v>
      </c>
      <c r="AD15" s="98">
        <v>9777050659</v>
      </c>
      <c r="AE15" s="98">
        <v>8280438496</v>
      </c>
      <c r="AF15" s="99">
        <v>45773</v>
      </c>
      <c r="AG15" s="98" t="s">
        <v>55</v>
      </c>
    </row>
    <row r="16" spans="1:34" ht="18.75">
      <c r="A16" s="98"/>
      <c r="B16" s="202" t="s">
        <v>263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4"/>
    </row>
    <row r="17" spans="1:33">
      <c r="A17" s="98"/>
      <c r="B17" s="98" t="s">
        <v>149</v>
      </c>
      <c r="C17" s="98" t="s">
        <v>150</v>
      </c>
      <c r="D17" s="98" t="s">
        <v>50</v>
      </c>
      <c r="E17" s="98">
        <v>2101103302</v>
      </c>
      <c r="F17" s="98" t="s">
        <v>115</v>
      </c>
      <c r="G17" s="98"/>
      <c r="H17" s="98">
        <v>15</v>
      </c>
      <c r="I17" s="98" t="s">
        <v>60</v>
      </c>
      <c r="J17" s="98" t="s">
        <v>60</v>
      </c>
      <c r="K17" s="98" t="s">
        <v>60</v>
      </c>
      <c r="L17" s="98" t="s">
        <v>60</v>
      </c>
      <c r="M17" s="98" t="s">
        <v>60</v>
      </c>
      <c r="N17" s="98" t="s">
        <v>60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28</v>
      </c>
      <c r="U17" s="98">
        <v>27</v>
      </c>
      <c r="V17" s="98">
        <v>36</v>
      </c>
      <c r="W17" s="98">
        <v>43</v>
      </c>
      <c r="X17" s="98">
        <v>56</v>
      </c>
      <c r="Y17" s="98">
        <v>0</v>
      </c>
      <c r="Z17" s="98">
        <v>0</v>
      </c>
      <c r="AA17" s="98">
        <v>112</v>
      </c>
      <c r="AB17" s="98">
        <v>78</v>
      </c>
      <c r="AC17" s="98">
        <v>190</v>
      </c>
      <c r="AD17" s="98">
        <v>9668496962</v>
      </c>
      <c r="AE17" s="98" t="s">
        <v>219</v>
      </c>
      <c r="AF17" s="99">
        <v>45848</v>
      </c>
      <c r="AG17" s="98" t="s">
        <v>62</v>
      </c>
    </row>
    <row r="18" spans="1:33">
      <c r="A18" s="98"/>
      <c r="B18" s="98" t="s">
        <v>149</v>
      </c>
      <c r="C18" s="98" t="s">
        <v>150</v>
      </c>
      <c r="D18" s="98" t="s">
        <v>50</v>
      </c>
      <c r="E18" s="98">
        <v>2101103302</v>
      </c>
      <c r="F18" s="98" t="s">
        <v>115</v>
      </c>
      <c r="G18" s="98"/>
      <c r="H18" s="98">
        <v>15</v>
      </c>
      <c r="I18" s="98" t="s">
        <v>60</v>
      </c>
      <c r="J18" s="98" t="s">
        <v>60</v>
      </c>
      <c r="K18" s="98" t="s">
        <v>60</v>
      </c>
      <c r="L18" s="98" t="s">
        <v>60</v>
      </c>
      <c r="M18" s="98" t="s">
        <v>60</v>
      </c>
      <c r="N18" s="98" t="s">
        <v>60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28</v>
      </c>
      <c r="U18" s="98">
        <v>27</v>
      </c>
      <c r="V18" s="98">
        <v>36</v>
      </c>
      <c r="W18" s="98">
        <v>43</v>
      </c>
      <c r="X18" s="98">
        <v>56</v>
      </c>
      <c r="Y18" s="98">
        <v>0</v>
      </c>
      <c r="Z18" s="98">
        <v>0</v>
      </c>
      <c r="AA18" s="98">
        <v>112</v>
      </c>
      <c r="AB18" s="98">
        <v>78</v>
      </c>
      <c r="AC18" s="98">
        <v>190</v>
      </c>
      <c r="AD18" s="98">
        <v>9668496962</v>
      </c>
      <c r="AE18" s="98" t="s">
        <v>219</v>
      </c>
      <c r="AF18" s="99">
        <v>45849</v>
      </c>
      <c r="AG18" s="98" t="s">
        <v>59</v>
      </c>
    </row>
    <row r="19" spans="1:33">
      <c r="A19" s="98"/>
      <c r="B19" s="98" t="s">
        <v>141</v>
      </c>
      <c r="C19" s="98" t="s">
        <v>140</v>
      </c>
      <c r="D19" s="98" t="s">
        <v>50</v>
      </c>
      <c r="E19" s="98">
        <v>21011008501</v>
      </c>
      <c r="F19" s="98" t="s">
        <v>115</v>
      </c>
      <c r="G19" s="98"/>
      <c r="H19" s="98">
        <v>18</v>
      </c>
      <c r="I19" s="98" t="s">
        <v>60</v>
      </c>
      <c r="J19" s="98" t="s">
        <v>60</v>
      </c>
      <c r="K19" s="98" t="s">
        <v>60</v>
      </c>
      <c r="L19" s="98" t="s">
        <v>60</v>
      </c>
      <c r="M19" s="98" t="s">
        <v>60</v>
      </c>
      <c r="N19" s="98">
        <v>0</v>
      </c>
      <c r="O19" s="98">
        <v>20</v>
      </c>
      <c r="P19" s="98">
        <v>10</v>
      </c>
      <c r="Q19" s="98">
        <v>12</v>
      </c>
      <c r="R19" s="98">
        <v>19</v>
      </c>
      <c r="S19" s="98">
        <v>12</v>
      </c>
      <c r="T19" s="98">
        <v>17</v>
      </c>
      <c r="U19" s="98">
        <v>15</v>
      </c>
      <c r="V19" s="98">
        <v>13</v>
      </c>
      <c r="W19" s="98">
        <v>0</v>
      </c>
      <c r="X19" s="98">
        <v>0</v>
      </c>
      <c r="Y19" s="98">
        <v>0</v>
      </c>
      <c r="Z19" s="98">
        <v>0</v>
      </c>
      <c r="AA19" s="98">
        <v>57</v>
      </c>
      <c r="AB19" s="98">
        <v>61</v>
      </c>
      <c r="AC19" s="98">
        <v>118</v>
      </c>
      <c r="AD19" s="98">
        <v>789432201</v>
      </c>
      <c r="AE19" s="98">
        <v>82804388477</v>
      </c>
      <c r="AF19" s="99">
        <v>45850</v>
      </c>
      <c r="AG19" s="98" t="s">
        <v>55</v>
      </c>
    </row>
    <row r="20" spans="1:33">
      <c r="A20" s="98"/>
      <c r="B20" s="98" t="s">
        <v>76</v>
      </c>
      <c r="C20" s="98" t="s">
        <v>49</v>
      </c>
      <c r="D20" s="98" t="s">
        <v>50</v>
      </c>
      <c r="E20" s="98">
        <v>21011006801</v>
      </c>
      <c r="F20" s="98" t="s">
        <v>115</v>
      </c>
      <c r="G20" s="98"/>
      <c r="H20" s="98">
        <v>10</v>
      </c>
      <c r="I20" s="98" t="s">
        <v>60</v>
      </c>
      <c r="J20" s="98" t="s">
        <v>60</v>
      </c>
      <c r="K20" s="98" t="s">
        <v>60</v>
      </c>
      <c r="L20" s="98" t="s">
        <v>60</v>
      </c>
      <c r="M20" s="98" t="s">
        <v>60</v>
      </c>
      <c r="N20" s="98"/>
      <c r="O20" s="98">
        <v>20</v>
      </c>
      <c r="P20" s="98">
        <v>16</v>
      </c>
      <c r="Q20" s="98">
        <v>19</v>
      </c>
      <c r="R20" s="98">
        <v>11</v>
      </c>
      <c r="S20" s="98">
        <v>23</v>
      </c>
      <c r="T20" s="98">
        <v>0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30</v>
      </c>
      <c r="AB20" s="98">
        <v>37</v>
      </c>
      <c r="AC20" s="98">
        <v>67</v>
      </c>
      <c r="AD20" s="98">
        <v>9777209926</v>
      </c>
      <c r="AE20" s="98">
        <v>8280438528</v>
      </c>
      <c r="AF20" s="99">
        <v>45852</v>
      </c>
      <c r="AG20" s="98" t="s">
        <v>56</v>
      </c>
    </row>
    <row r="21" spans="1:33">
      <c r="A21" s="98"/>
      <c r="B21" s="98" t="s">
        <v>72</v>
      </c>
      <c r="C21" s="98" t="s">
        <v>49</v>
      </c>
      <c r="D21" s="98" t="s">
        <v>113</v>
      </c>
      <c r="E21" s="98">
        <v>21011007202</v>
      </c>
      <c r="F21" s="98" t="s">
        <v>118</v>
      </c>
      <c r="G21" s="98"/>
      <c r="H21" s="98">
        <v>14</v>
      </c>
      <c r="I21" s="98" t="s">
        <v>60</v>
      </c>
      <c r="J21" s="98" t="s">
        <v>60</v>
      </c>
      <c r="K21" s="98" t="s">
        <v>60</v>
      </c>
      <c r="L21" s="98" t="s">
        <v>60</v>
      </c>
      <c r="M21" s="98" t="s">
        <v>60</v>
      </c>
      <c r="N21" s="98">
        <v>0</v>
      </c>
      <c r="O21" s="98">
        <v>12</v>
      </c>
      <c r="P21" s="98">
        <v>7</v>
      </c>
      <c r="Q21" s="98">
        <v>8</v>
      </c>
      <c r="R21" s="98">
        <v>9</v>
      </c>
      <c r="S21" s="98">
        <v>7</v>
      </c>
      <c r="T21" s="98">
        <v>10</v>
      </c>
      <c r="U21" s="98">
        <v>10</v>
      </c>
      <c r="V21" s="98">
        <v>11</v>
      </c>
      <c r="W21" s="98">
        <v>14</v>
      </c>
      <c r="X21" s="98">
        <v>11</v>
      </c>
      <c r="Y21" s="98">
        <v>0</v>
      </c>
      <c r="Z21" s="98">
        <v>0</v>
      </c>
      <c r="AA21" s="98">
        <v>34</v>
      </c>
      <c r="AB21" s="98">
        <v>65</v>
      </c>
      <c r="AC21" s="98">
        <v>99</v>
      </c>
      <c r="AD21" s="98">
        <v>9861131929</v>
      </c>
      <c r="AE21" s="98">
        <v>8280438537</v>
      </c>
      <c r="AF21" s="99">
        <v>45854</v>
      </c>
      <c r="AG21" s="98" t="s">
        <v>58</v>
      </c>
    </row>
    <row r="22" spans="1:33">
      <c r="A22" s="98"/>
      <c r="B22" s="98" t="s">
        <v>116</v>
      </c>
      <c r="C22" s="98" t="s">
        <v>49</v>
      </c>
      <c r="D22" s="98" t="s">
        <v>113</v>
      </c>
      <c r="E22" s="98">
        <v>21011007101</v>
      </c>
      <c r="F22" s="98" t="s">
        <v>115</v>
      </c>
      <c r="G22" s="98"/>
      <c r="H22" s="98">
        <v>20</v>
      </c>
      <c r="I22" s="98" t="s">
        <v>60</v>
      </c>
      <c r="J22" s="98" t="s">
        <v>60</v>
      </c>
      <c r="K22" s="98" t="s">
        <v>60</v>
      </c>
      <c r="L22" s="98" t="s">
        <v>60</v>
      </c>
      <c r="M22" s="98" t="s">
        <v>60</v>
      </c>
      <c r="N22" s="98">
        <v>0</v>
      </c>
      <c r="O22" s="98">
        <v>18</v>
      </c>
      <c r="P22" s="98">
        <v>10</v>
      </c>
      <c r="Q22" s="98">
        <v>15</v>
      </c>
      <c r="R22" s="98">
        <v>17</v>
      </c>
      <c r="S22" s="98">
        <v>17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8">
        <v>0</v>
      </c>
      <c r="AA22" s="98">
        <v>24</v>
      </c>
      <c r="AB22" s="98">
        <v>52</v>
      </c>
      <c r="AC22" s="98">
        <v>76</v>
      </c>
      <c r="AD22" s="98">
        <v>9556256804</v>
      </c>
      <c r="AE22" s="98">
        <v>8280438531</v>
      </c>
      <c r="AF22" s="99">
        <v>45855</v>
      </c>
      <c r="AG22" s="98" t="s">
        <v>62</v>
      </c>
    </row>
    <row r="23" spans="1:33">
      <c r="A23" s="98"/>
      <c r="B23" s="98" t="s">
        <v>84</v>
      </c>
      <c r="C23" s="98" t="s">
        <v>49</v>
      </c>
      <c r="D23" s="98" t="s">
        <v>113</v>
      </c>
      <c r="E23" s="98">
        <v>21011002701</v>
      </c>
      <c r="F23" s="98" t="s">
        <v>112</v>
      </c>
      <c r="G23" s="98"/>
      <c r="H23" s="98">
        <v>1</v>
      </c>
      <c r="I23" s="98" t="s">
        <v>60</v>
      </c>
      <c r="J23" s="98" t="s">
        <v>60</v>
      </c>
      <c r="K23" s="98" t="s">
        <v>60</v>
      </c>
      <c r="L23" s="98" t="s">
        <v>60</v>
      </c>
      <c r="M23" s="98" t="s">
        <v>60</v>
      </c>
      <c r="N23" s="98">
        <v>0</v>
      </c>
      <c r="O23" s="98">
        <v>14</v>
      </c>
      <c r="P23" s="98">
        <v>10</v>
      </c>
      <c r="Q23" s="98">
        <v>11</v>
      </c>
      <c r="R23" s="98">
        <v>12</v>
      </c>
      <c r="S23" s="98">
        <v>12</v>
      </c>
      <c r="T23" s="98">
        <v>5</v>
      </c>
      <c r="U23" s="98">
        <v>4</v>
      </c>
      <c r="V23" s="98">
        <v>6</v>
      </c>
      <c r="W23" s="98">
        <v>0</v>
      </c>
      <c r="X23" s="98">
        <v>0</v>
      </c>
      <c r="Y23" s="98">
        <v>0</v>
      </c>
      <c r="Z23" s="98">
        <v>0</v>
      </c>
      <c r="AA23" s="98">
        <v>31</v>
      </c>
      <c r="AB23" s="98">
        <v>43</v>
      </c>
      <c r="AC23" s="98">
        <v>74</v>
      </c>
      <c r="AD23" s="98">
        <v>9937245007</v>
      </c>
      <c r="AE23" s="98">
        <v>8280438473</v>
      </c>
      <c r="AF23" s="99">
        <v>45856</v>
      </c>
      <c r="AG23" s="98" t="s">
        <v>59</v>
      </c>
    </row>
    <row r="24" spans="1:33">
      <c r="A24" s="98"/>
      <c r="B24" s="98" t="s">
        <v>123</v>
      </c>
      <c r="C24" s="98" t="s">
        <v>49</v>
      </c>
      <c r="D24" s="98" t="s">
        <v>113</v>
      </c>
      <c r="E24" s="98">
        <v>21011011901</v>
      </c>
      <c r="F24" s="98" t="s">
        <v>115</v>
      </c>
      <c r="G24" s="98"/>
      <c r="H24" s="98">
        <v>8</v>
      </c>
      <c r="I24" s="98" t="s">
        <v>60</v>
      </c>
      <c r="J24" s="98" t="s">
        <v>60</v>
      </c>
      <c r="K24" s="98" t="s">
        <v>60</v>
      </c>
      <c r="L24" s="98" t="s">
        <v>60</v>
      </c>
      <c r="M24" s="98" t="s">
        <v>60</v>
      </c>
      <c r="N24" s="98">
        <v>0</v>
      </c>
      <c r="O24" s="98">
        <v>20</v>
      </c>
      <c r="P24" s="98">
        <v>22</v>
      </c>
      <c r="Q24" s="98">
        <v>22</v>
      </c>
      <c r="R24" s="98">
        <v>25</v>
      </c>
      <c r="S24" s="98">
        <v>21</v>
      </c>
      <c r="T24" s="98">
        <v>24</v>
      </c>
      <c r="U24" s="98">
        <v>24</v>
      </c>
      <c r="V24" s="98">
        <v>17</v>
      </c>
      <c r="W24" s="98">
        <v>0</v>
      </c>
      <c r="X24" s="98">
        <v>0</v>
      </c>
      <c r="Y24" s="98">
        <v>0</v>
      </c>
      <c r="Z24" s="98">
        <v>0</v>
      </c>
      <c r="AA24" s="98">
        <v>60</v>
      </c>
      <c r="AB24" s="98">
        <v>115</v>
      </c>
      <c r="AC24" s="98">
        <v>175</v>
      </c>
      <c r="AD24" s="98">
        <v>9938822832</v>
      </c>
      <c r="AE24" s="98">
        <v>8280438506</v>
      </c>
      <c r="AF24" s="99">
        <v>45857</v>
      </c>
      <c r="AG24" s="98" t="s">
        <v>55</v>
      </c>
    </row>
    <row r="25" spans="1:33">
      <c r="A25" s="98"/>
      <c r="B25" s="98" t="s">
        <v>48</v>
      </c>
      <c r="C25" s="98" t="s">
        <v>49</v>
      </c>
      <c r="D25" s="98" t="s">
        <v>113</v>
      </c>
      <c r="E25" s="98">
        <v>21011000403</v>
      </c>
      <c r="F25" s="98" t="s">
        <v>115</v>
      </c>
      <c r="G25" s="98"/>
      <c r="H25" s="98">
        <v>10</v>
      </c>
      <c r="I25" s="98" t="s">
        <v>60</v>
      </c>
      <c r="J25" s="98" t="s">
        <v>60</v>
      </c>
      <c r="K25" s="98" t="s">
        <v>60</v>
      </c>
      <c r="L25" s="98" t="s">
        <v>60</v>
      </c>
      <c r="M25" s="98" t="s">
        <v>60</v>
      </c>
      <c r="N25" s="98">
        <v>0</v>
      </c>
      <c r="O25" s="98">
        <v>17</v>
      </c>
      <c r="P25" s="98">
        <v>21</v>
      </c>
      <c r="Q25" s="98">
        <v>19</v>
      </c>
      <c r="R25" s="98">
        <v>17</v>
      </c>
      <c r="S25" s="98">
        <v>17</v>
      </c>
      <c r="T25" s="98">
        <v>19</v>
      </c>
      <c r="U25" s="98">
        <v>21</v>
      </c>
      <c r="V25" s="98">
        <v>21</v>
      </c>
      <c r="W25" s="98">
        <v>18</v>
      </c>
      <c r="X25" s="98">
        <v>20</v>
      </c>
      <c r="Y25" s="98">
        <v>0</v>
      </c>
      <c r="Z25" s="98">
        <v>0</v>
      </c>
      <c r="AA25" s="98">
        <v>86</v>
      </c>
      <c r="AB25" s="98">
        <v>104</v>
      </c>
      <c r="AC25" s="98">
        <v>190</v>
      </c>
      <c r="AD25" s="98">
        <v>8328997031</v>
      </c>
      <c r="AE25" s="98">
        <v>8280438493</v>
      </c>
      <c r="AF25" s="99">
        <v>45859</v>
      </c>
      <c r="AG25" s="98" t="s">
        <v>56</v>
      </c>
    </row>
    <row r="26" spans="1:33">
      <c r="A26" s="98"/>
      <c r="B26" s="98" t="s">
        <v>48</v>
      </c>
      <c r="C26" s="98" t="s">
        <v>49</v>
      </c>
      <c r="D26" s="98" t="s">
        <v>113</v>
      </c>
      <c r="E26" s="98">
        <v>21011000403</v>
      </c>
      <c r="F26" s="98" t="s">
        <v>115</v>
      </c>
      <c r="G26" s="98"/>
      <c r="H26" s="98">
        <v>10</v>
      </c>
      <c r="I26" s="98" t="s">
        <v>60</v>
      </c>
      <c r="J26" s="98" t="s">
        <v>60</v>
      </c>
      <c r="K26" s="98" t="s">
        <v>60</v>
      </c>
      <c r="L26" s="98" t="s">
        <v>60</v>
      </c>
      <c r="M26" s="98" t="s">
        <v>60</v>
      </c>
      <c r="N26" s="98">
        <v>0</v>
      </c>
      <c r="O26" s="98">
        <v>17</v>
      </c>
      <c r="P26" s="98">
        <v>21</v>
      </c>
      <c r="Q26" s="98">
        <v>19</v>
      </c>
      <c r="R26" s="98">
        <v>17</v>
      </c>
      <c r="S26" s="98">
        <v>17</v>
      </c>
      <c r="T26" s="98">
        <v>19</v>
      </c>
      <c r="U26" s="98">
        <v>21</v>
      </c>
      <c r="V26" s="98">
        <v>21</v>
      </c>
      <c r="W26" s="98">
        <v>18</v>
      </c>
      <c r="X26" s="98">
        <v>20</v>
      </c>
      <c r="Y26" s="98">
        <v>0</v>
      </c>
      <c r="Z26" s="98">
        <v>0</v>
      </c>
      <c r="AA26" s="98">
        <v>86</v>
      </c>
      <c r="AB26" s="98">
        <v>104</v>
      </c>
      <c r="AC26" s="98">
        <v>190</v>
      </c>
      <c r="AD26" s="98">
        <v>8328997031</v>
      </c>
      <c r="AE26" s="98">
        <v>8280438493</v>
      </c>
      <c r="AF26" s="99">
        <v>45861</v>
      </c>
      <c r="AG26" s="98" t="s">
        <v>58</v>
      </c>
    </row>
    <row r="27" spans="1:33">
      <c r="A27" s="98"/>
      <c r="B27" s="98" t="s">
        <v>106</v>
      </c>
      <c r="C27" s="98" t="s">
        <v>135</v>
      </c>
      <c r="D27" s="98" t="s">
        <v>113</v>
      </c>
      <c r="E27" s="98">
        <v>21011008201</v>
      </c>
      <c r="F27" s="98" t="s">
        <v>115</v>
      </c>
      <c r="G27" s="98"/>
      <c r="H27" s="98">
        <v>15</v>
      </c>
      <c r="I27" s="98" t="s">
        <v>60</v>
      </c>
      <c r="J27" s="98" t="s">
        <v>60</v>
      </c>
      <c r="K27" s="98" t="s">
        <v>60</v>
      </c>
      <c r="L27" s="98" t="s">
        <v>60</v>
      </c>
      <c r="M27" s="98" t="s">
        <v>60</v>
      </c>
      <c r="N27" s="98">
        <v>0</v>
      </c>
      <c r="O27" s="98">
        <v>22</v>
      </c>
      <c r="P27" s="98">
        <v>25</v>
      </c>
      <c r="Q27" s="98">
        <v>32</v>
      </c>
      <c r="R27" s="98">
        <v>32</v>
      </c>
      <c r="S27" s="98">
        <v>21</v>
      </c>
      <c r="T27" s="98">
        <v>37</v>
      </c>
      <c r="U27" s="98">
        <v>33</v>
      </c>
      <c r="V27" s="98">
        <v>34</v>
      </c>
      <c r="W27" s="98">
        <v>0</v>
      </c>
      <c r="X27" s="98">
        <v>0</v>
      </c>
      <c r="Y27" s="98">
        <v>0</v>
      </c>
      <c r="Z27" s="98">
        <v>0</v>
      </c>
      <c r="AA27" s="98">
        <v>94</v>
      </c>
      <c r="AB27" s="98">
        <v>142</v>
      </c>
      <c r="AC27" s="98">
        <v>236</v>
      </c>
      <c r="AD27" s="98">
        <v>9777050659</v>
      </c>
      <c r="AE27" s="98">
        <v>8280438496</v>
      </c>
      <c r="AF27" s="99">
        <v>45862</v>
      </c>
      <c r="AG27" s="98" t="s">
        <v>62</v>
      </c>
    </row>
    <row r="28" spans="1:33">
      <c r="A28" s="98"/>
      <c r="B28" s="98" t="s">
        <v>106</v>
      </c>
      <c r="C28" s="98" t="s">
        <v>135</v>
      </c>
      <c r="D28" s="98" t="s">
        <v>113</v>
      </c>
      <c r="E28" s="98">
        <v>21011008201</v>
      </c>
      <c r="F28" s="98" t="s">
        <v>115</v>
      </c>
      <c r="G28" s="98"/>
      <c r="H28" s="98">
        <v>15</v>
      </c>
      <c r="I28" s="98" t="s">
        <v>60</v>
      </c>
      <c r="J28" s="98" t="s">
        <v>60</v>
      </c>
      <c r="K28" s="98" t="s">
        <v>60</v>
      </c>
      <c r="L28" s="98" t="s">
        <v>60</v>
      </c>
      <c r="M28" s="98" t="s">
        <v>60</v>
      </c>
      <c r="N28" s="98">
        <v>0</v>
      </c>
      <c r="O28" s="98">
        <v>22</v>
      </c>
      <c r="P28" s="98">
        <v>25</v>
      </c>
      <c r="Q28" s="98">
        <v>32</v>
      </c>
      <c r="R28" s="98">
        <v>32</v>
      </c>
      <c r="S28" s="98">
        <v>21</v>
      </c>
      <c r="T28" s="98">
        <v>37</v>
      </c>
      <c r="U28" s="98">
        <v>33</v>
      </c>
      <c r="V28" s="98">
        <v>34</v>
      </c>
      <c r="W28" s="98">
        <v>0</v>
      </c>
      <c r="X28" s="98">
        <v>0</v>
      </c>
      <c r="Y28" s="98">
        <v>0</v>
      </c>
      <c r="Z28" s="98">
        <v>0</v>
      </c>
      <c r="AA28" s="98">
        <v>94</v>
      </c>
      <c r="AB28" s="98">
        <v>142</v>
      </c>
      <c r="AC28" s="98">
        <v>236</v>
      </c>
      <c r="AD28" s="98">
        <v>9777050659</v>
      </c>
      <c r="AE28" s="98">
        <v>8280438496</v>
      </c>
      <c r="AF28" s="99">
        <v>45863</v>
      </c>
      <c r="AG28" s="98" t="s">
        <v>59</v>
      </c>
    </row>
    <row r="29" spans="1:33" ht="18.75">
      <c r="A29" s="98"/>
      <c r="B29" s="202" t="s">
        <v>264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4"/>
    </row>
    <row r="30" spans="1:33">
      <c r="A30" s="98"/>
      <c r="B30" s="98" t="s">
        <v>84</v>
      </c>
      <c r="C30" s="98" t="s">
        <v>49</v>
      </c>
      <c r="D30" s="98" t="s">
        <v>113</v>
      </c>
      <c r="E30" s="98">
        <v>21011002701</v>
      </c>
      <c r="F30" s="98" t="s">
        <v>112</v>
      </c>
      <c r="G30" s="98"/>
      <c r="H30" s="98">
        <v>1</v>
      </c>
      <c r="I30" s="98" t="s">
        <v>60</v>
      </c>
      <c r="J30" s="98" t="s">
        <v>60</v>
      </c>
      <c r="K30" s="98" t="s">
        <v>60</v>
      </c>
      <c r="L30" s="98" t="s">
        <v>60</v>
      </c>
      <c r="M30" s="98" t="s">
        <v>60</v>
      </c>
      <c r="N30" s="98">
        <v>0</v>
      </c>
      <c r="O30" s="98">
        <v>14</v>
      </c>
      <c r="P30" s="98">
        <v>10</v>
      </c>
      <c r="Q30" s="98">
        <v>11</v>
      </c>
      <c r="R30" s="98">
        <v>12</v>
      </c>
      <c r="S30" s="98">
        <v>12</v>
      </c>
      <c r="T30" s="98">
        <v>5</v>
      </c>
      <c r="U30" s="98">
        <v>4</v>
      </c>
      <c r="V30" s="98">
        <v>6</v>
      </c>
      <c r="W30" s="98">
        <v>0</v>
      </c>
      <c r="X30" s="98">
        <v>0</v>
      </c>
      <c r="Y30" s="98">
        <v>0</v>
      </c>
      <c r="Z30" s="98">
        <v>0</v>
      </c>
      <c r="AA30" s="98">
        <v>31</v>
      </c>
      <c r="AB30" s="98">
        <v>43</v>
      </c>
      <c r="AC30" s="98">
        <v>74</v>
      </c>
      <c r="AD30" s="98">
        <v>9937245007</v>
      </c>
      <c r="AE30" s="98">
        <v>8280438473</v>
      </c>
      <c r="AF30" s="99">
        <v>45953</v>
      </c>
      <c r="AG30" s="98" t="s">
        <v>62</v>
      </c>
    </row>
    <row r="31" spans="1:33">
      <c r="A31" s="98"/>
      <c r="B31" s="98" t="s">
        <v>123</v>
      </c>
      <c r="C31" s="98" t="s">
        <v>49</v>
      </c>
      <c r="D31" s="98" t="s">
        <v>113</v>
      </c>
      <c r="E31" s="98">
        <v>21011011901</v>
      </c>
      <c r="F31" s="98" t="s">
        <v>115</v>
      </c>
      <c r="G31" s="98"/>
      <c r="H31" s="98">
        <v>8</v>
      </c>
      <c r="I31" s="98" t="s">
        <v>60</v>
      </c>
      <c r="J31" s="98" t="s">
        <v>60</v>
      </c>
      <c r="K31" s="98" t="s">
        <v>60</v>
      </c>
      <c r="L31" s="98" t="s">
        <v>60</v>
      </c>
      <c r="M31" s="98" t="s">
        <v>60</v>
      </c>
      <c r="N31" s="98">
        <v>0</v>
      </c>
      <c r="O31" s="98">
        <v>20</v>
      </c>
      <c r="P31" s="98">
        <v>22</v>
      </c>
      <c r="Q31" s="98">
        <v>22</v>
      </c>
      <c r="R31" s="98">
        <v>25</v>
      </c>
      <c r="S31" s="98">
        <v>21</v>
      </c>
      <c r="T31" s="98">
        <v>24</v>
      </c>
      <c r="U31" s="98">
        <v>24</v>
      </c>
      <c r="V31" s="98">
        <v>17</v>
      </c>
      <c r="W31" s="98">
        <v>0</v>
      </c>
      <c r="X31" s="98">
        <v>0</v>
      </c>
      <c r="Y31" s="98">
        <v>0</v>
      </c>
      <c r="Z31" s="98">
        <v>0</v>
      </c>
      <c r="AA31" s="98">
        <v>60</v>
      </c>
      <c r="AB31" s="98">
        <v>115</v>
      </c>
      <c r="AC31" s="98">
        <v>175</v>
      </c>
      <c r="AD31" s="98">
        <v>9938822832</v>
      </c>
      <c r="AE31" s="98">
        <v>8280438506</v>
      </c>
      <c r="AF31" s="99">
        <v>45954</v>
      </c>
      <c r="AG31" s="98" t="s">
        <v>59</v>
      </c>
    </row>
    <row r="32" spans="1:33">
      <c r="A32" s="98"/>
      <c r="B32" s="98" t="s">
        <v>123</v>
      </c>
      <c r="C32" s="98" t="s">
        <v>49</v>
      </c>
      <c r="D32" s="98" t="s">
        <v>113</v>
      </c>
      <c r="E32" s="98">
        <v>21011011901</v>
      </c>
      <c r="F32" s="98" t="s">
        <v>115</v>
      </c>
      <c r="G32" s="98"/>
      <c r="H32" s="98">
        <v>8</v>
      </c>
      <c r="I32" s="98" t="s">
        <v>60</v>
      </c>
      <c r="J32" s="98" t="s">
        <v>60</v>
      </c>
      <c r="K32" s="98" t="s">
        <v>60</v>
      </c>
      <c r="L32" s="98" t="s">
        <v>60</v>
      </c>
      <c r="M32" s="98" t="s">
        <v>60</v>
      </c>
      <c r="N32" s="98">
        <v>0</v>
      </c>
      <c r="O32" s="98">
        <v>20</v>
      </c>
      <c r="P32" s="98">
        <v>22</v>
      </c>
      <c r="Q32" s="98">
        <v>22</v>
      </c>
      <c r="R32" s="98">
        <v>25</v>
      </c>
      <c r="S32" s="98">
        <v>21</v>
      </c>
      <c r="T32" s="98">
        <v>24</v>
      </c>
      <c r="U32" s="98">
        <v>24</v>
      </c>
      <c r="V32" s="98">
        <v>17</v>
      </c>
      <c r="W32" s="98">
        <v>0</v>
      </c>
      <c r="X32" s="98">
        <v>0</v>
      </c>
      <c r="Y32" s="98">
        <v>0</v>
      </c>
      <c r="Z32" s="98">
        <v>0</v>
      </c>
      <c r="AA32" s="98">
        <v>60</v>
      </c>
      <c r="AB32" s="98">
        <v>115</v>
      </c>
      <c r="AC32" s="98">
        <v>175</v>
      </c>
      <c r="AD32" s="98">
        <v>9938822832</v>
      </c>
      <c r="AE32" s="98">
        <v>8280438506</v>
      </c>
      <c r="AF32" s="99">
        <v>45955</v>
      </c>
      <c r="AG32" s="98" t="s">
        <v>55</v>
      </c>
    </row>
    <row r="33" spans="1:33">
      <c r="A33" s="98"/>
      <c r="B33" s="98" t="s">
        <v>48</v>
      </c>
      <c r="C33" s="98" t="s">
        <v>49</v>
      </c>
      <c r="D33" s="98" t="s">
        <v>113</v>
      </c>
      <c r="E33" s="98">
        <v>21011000403</v>
      </c>
      <c r="F33" s="98" t="s">
        <v>115</v>
      </c>
      <c r="G33" s="98"/>
      <c r="H33" s="98">
        <v>10</v>
      </c>
      <c r="I33" s="98" t="s">
        <v>60</v>
      </c>
      <c r="J33" s="98" t="s">
        <v>60</v>
      </c>
      <c r="K33" s="98" t="s">
        <v>60</v>
      </c>
      <c r="L33" s="98" t="s">
        <v>60</v>
      </c>
      <c r="M33" s="98" t="s">
        <v>60</v>
      </c>
      <c r="N33" s="98">
        <v>0</v>
      </c>
      <c r="O33" s="98">
        <v>17</v>
      </c>
      <c r="P33" s="98">
        <v>21</v>
      </c>
      <c r="Q33" s="98">
        <v>19</v>
      </c>
      <c r="R33" s="98">
        <v>17</v>
      </c>
      <c r="S33" s="98">
        <v>17</v>
      </c>
      <c r="T33" s="98">
        <v>19</v>
      </c>
      <c r="U33" s="98">
        <v>21</v>
      </c>
      <c r="V33" s="98">
        <v>21</v>
      </c>
      <c r="W33" s="98">
        <v>18</v>
      </c>
      <c r="X33" s="98">
        <v>20</v>
      </c>
      <c r="Y33" s="98">
        <v>0</v>
      </c>
      <c r="Z33" s="98">
        <v>0</v>
      </c>
      <c r="AA33" s="98">
        <v>86</v>
      </c>
      <c r="AB33" s="98">
        <v>104</v>
      </c>
      <c r="AC33" s="98">
        <v>190</v>
      </c>
      <c r="AD33" s="98">
        <v>8328997031</v>
      </c>
      <c r="AE33" s="98">
        <v>8280438493</v>
      </c>
      <c r="AF33" s="99">
        <v>45957</v>
      </c>
      <c r="AG33" s="98" t="s">
        <v>56</v>
      </c>
    </row>
    <row r="34" spans="1:33">
      <c r="A34" s="98"/>
      <c r="B34" s="98" t="s">
        <v>48</v>
      </c>
      <c r="C34" s="98" t="s">
        <v>49</v>
      </c>
      <c r="D34" s="98" t="s">
        <v>113</v>
      </c>
      <c r="E34" s="98">
        <v>21011000403</v>
      </c>
      <c r="F34" s="98" t="s">
        <v>115</v>
      </c>
      <c r="G34" s="98"/>
      <c r="H34" s="98">
        <v>10</v>
      </c>
      <c r="I34" s="98" t="s">
        <v>60</v>
      </c>
      <c r="J34" s="98" t="s">
        <v>60</v>
      </c>
      <c r="K34" s="98" t="s">
        <v>60</v>
      </c>
      <c r="L34" s="98" t="s">
        <v>60</v>
      </c>
      <c r="M34" s="98" t="s">
        <v>60</v>
      </c>
      <c r="N34" s="98">
        <v>0</v>
      </c>
      <c r="O34" s="98">
        <v>17</v>
      </c>
      <c r="P34" s="98">
        <v>21</v>
      </c>
      <c r="Q34" s="98">
        <v>19</v>
      </c>
      <c r="R34" s="98">
        <v>17</v>
      </c>
      <c r="S34" s="98">
        <v>17</v>
      </c>
      <c r="T34" s="98">
        <v>19</v>
      </c>
      <c r="U34" s="98">
        <v>21</v>
      </c>
      <c r="V34" s="98">
        <v>21</v>
      </c>
      <c r="W34" s="98">
        <v>18</v>
      </c>
      <c r="X34" s="98">
        <v>20</v>
      </c>
      <c r="Y34" s="98">
        <v>0</v>
      </c>
      <c r="Z34" s="98">
        <v>0</v>
      </c>
      <c r="AA34" s="98">
        <v>86</v>
      </c>
      <c r="AB34" s="98">
        <v>104</v>
      </c>
      <c r="AC34" s="98">
        <v>190</v>
      </c>
      <c r="AD34" s="98">
        <v>8328997031</v>
      </c>
      <c r="AE34" s="98">
        <v>8280438493</v>
      </c>
      <c r="AF34" s="99">
        <v>45959</v>
      </c>
      <c r="AG34" s="98" t="s">
        <v>58</v>
      </c>
    </row>
    <row r="35" spans="1:33">
      <c r="A35" s="98"/>
      <c r="B35" s="98" t="s">
        <v>76</v>
      </c>
      <c r="C35" s="98" t="s">
        <v>49</v>
      </c>
      <c r="D35" s="98" t="s">
        <v>50</v>
      </c>
      <c r="E35" s="98">
        <v>21011006801</v>
      </c>
      <c r="F35" s="98" t="s">
        <v>115</v>
      </c>
      <c r="G35" s="98"/>
      <c r="H35" s="98">
        <v>10</v>
      </c>
      <c r="I35" s="98" t="s">
        <v>60</v>
      </c>
      <c r="J35" s="98" t="s">
        <v>60</v>
      </c>
      <c r="K35" s="98" t="s">
        <v>60</v>
      </c>
      <c r="L35" s="98" t="s">
        <v>60</v>
      </c>
      <c r="M35" s="98" t="s">
        <v>60</v>
      </c>
      <c r="N35" s="98"/>
      <c r="O35" s="98">
        <v>20</v>
      </c>
      <c r="P35" s="98">
        <v>16</v>
      </c>
      <c r="Q35" s="98">
        <v>19</v>
      </c>
      <c r="R35" s="98">
        <v>11</v>
      </c>
      <c r="S35" s="98">
        <v>23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8">
        <v>0</v>
      </c>
      <c r="AA35" s="98">
        <v>30</v>
      </c>
      <c r="AB35" s="98">
        <v>37</v>
      </c>
      <c r="AC35" s="98">
        <v>67</v>
      </c>
      <c r="AD35" s="98">
        <v>9777209926</v>
      </c>
      <c r="AE35" s="98">
        <v>8280438528</v>
      </c>
      <c r="AF35" s="99">
        <v>45960</v>
      </c>
      <c r="AG35" s="98" t="s">
        <v>62</v>
      </c>
    </row>
    <row r="36" spans="1:33">
      <c r="A36" s="98"/>
      <c r="B36" s="98" t="s">
        <v>72</v>
      </c>
      <c r="C36" s="98" t="s">
        <v>49</v>
      </c>
      <c r="D36" s="98" t="s">
        <v>113</v>
      </c>
      <c r="E36" s="98">
        <v>21011007202</v>
      </c>
      <c r="F36" s="98" t="s">
        <v>118</v>
      </c>
      <c r="G36" s="98"/>
      <c r="H36" s="98">
        <v>14</v>
      </c>
      <c r="I36" s="98" t="s">
        <v>60</v>
      </c>
      <c r="J36" s="98" t="s">
        <v>60</v>
      </c>
      <c r="K36" s="98" t="s">
        <v>60</v>
      </c>
      <c r="L36" s="98" t="s">
        <v>60</v>
      </c>
      <c r="M36" s="98" t="s">
        <v>60</v>
      </c>
      <c r="N36" s="98">
        <v>0</v>
      </c>
      <c r="O36" s="98">
        <v>12</v>
      </c>
      <c r="P36" s="98">
        <v>7</v>
      </c>
      <c r="Q36" s="98">
        <v>8</v>
      </c>
      <c r="R36" s="98">
        <v>9</v>
      </c>
      <c r="S36" s="98">
        <v>7</v>
      </c>
      <c r="T36" s="98">
        <v>10</v>
      </c>
      <c r="U36" s="98">
        <v>10</v>
      </c>
      <c r="V36" s="98">
        <v>11</v>
      </c>
      <c r="W36" s="98">
        <v>14</v>
      </c>
      <c r="X36" s="98">
        <v>11</v>
      </c>
      <c r="Y36" s="98">
        <v>0</v>
      </c>
      <c r="Z36" s="98">
        <v>0</v>
      </c>
      <c r="AA36" s="98">
        <v>34</v>
      </c>
      <c r="AB36" s="98">
        <v>65</v>
      </c>
      <c r="AC36" s="98">
        <v>99</v>
      </c>
      <c r="AD36" s="98">
        <v>9861131929</v>
      </c>
      <c r="AE36" s="98">
        <v>8280438537</v>
      </c>
      <c r="AF36" s="99">
        <v>45961</v>
      </c>
      <c r="AG36" s="98" t="s">
        <v>59</v>
      </c>
    </row>
    <row r="37" spans="1:33">
      <c r="A37" s="98"/>
      <c r="B37" s="98" t="s">
        <v>116</v>
      </c>
      <c r="C37" s="98" t="s">
        <v>49</v>
      </c>
      <c r="D37" s="98" t="s">
        <v>113</v>
      </c>
      <c r="E37" s="98">
        <v>21011007101</v>
      </c>
      <c r="F37" s="98" t="s">
        <v>115</v>
      </c>
      <c r="G37" s="98"/>
      <c r="H37" s="98">
        <v>20</v>
      </c>
      <c r="I37" s="98" t="s">
        <v>60</v>
      </c>
      <c r="J37" s="98" t="s">
        <v>60</v>
      </c>
      <c r="K37" s="98" t="s">
        <v>60</v>
      </c>
      <c r="L37" s="98" t="s">
        <v>60</v>
      </c>
      <c r="M37" s="98" t="s">
        <v>60</v>
      </c>
      <c r="N37" s="98">
        <v>0</v>
      </c>
      <c r="O37" s="98">
        <v>18</v>
      </c>
      <c r="P37" s="98">
        <v>10</v>
      </c>
      <c r="Q37" s="98">
        <v>15</v>
      </c>
      <c r="R37" s="98">
        <v>17</v>
      </c>
      <c r="S37" s="98">
        <v>17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24</v>
      </c>
      <c r="AB37" s="98">
        <v>52</v>
      </c>
      <c r="AC37" s="98">
        <v>76</v>
      </c>
      <c r="AD37" s="98">
        <v>9556256804</v>
      </c>
      <c r="AE37" s="98">
        <v>8280438531</v>
      </c>
      <c r="AF37" s="99">
        <v>45962</v>
      </c>
      <c r="AG37" s="98" t="s">
        <v>55</v>
      </c>
    </row>
    <row r="38" spans="1:33">
      <c r="A38" s="98"/>
      <c r="B38" s="98" t="s">
        <v>106</v>
      </c>
      <c r="C38" s="98" t="s">
        <v>135</v>
      </c>
      <c r="D38" s="98" t="s">
        <v>113</v>
      </c>
      <c r="E38" s="98">
        <v>21011008201</v>
      </c>
      <c r="F38" s="98" t="s">
        <v>115</v>
      </c>
      <c r="G38" s="98"/>
      <c r="H38" s="98">
        <v>15</v>
      </c>
      <c r="I38" s="98" t="s">
        <v>60</v>
      </c>
      <c r="J38" s="98" t="s">
        <v>60</v>
      </c>
      <c r="K38" s="98" t="s">
        <v>60</v>
      </c>
      <c r="L38" s="98" t="s">
        <v>60</v>
      </c>
      <c r="M38" s="98" t="s">
        <v>60</v>
      </c>
      <c r="N38" s="98">
        <v>0</v>
      </c>
      <c r="O38" s="98">
        <v>22</v>
      </c>
      <c r="P38" s="98">
        <v>25</v>
      </c>
      <c r="Q38" s="98">
        <v>32</v>
      </c>
      <c r="R38" s="98">
        <v>32</v>
      </c>
      <c r="S38" s="98">
        <v>21</v>
      </c>
      <c r="T38" s="98">
        <v>37</v>
      </c>
      <c r="U38" s="98">
        <v>33</v>
      </c>
      <c r="V38" s="98">
        <v>34</v>
      </c>
      <c r="W38" s="98">
        <v>0</v>
      </c>
      <c r="X38" s="98">
        <v>0</v>
      </c>
      <c r="Y38" s="98">
        <v>0</v>
      </c>
      <c r="Z38" s="98">
        <v>0</v>
      </c>
      <c r="AA38" s="98">
        <v>94</v>
      </c>
      <c r="AB38" s="98">
        <v>142</v>
      </c>
      <c r="AC38" s="98">
        <v>236</v>
      </c>
      <c r="AD38" s="98">
        <v>9777050659</v>
      </c>
      <c r="AE38" s="98">
        <v>8280438496</v>
      </c>
      <c r="AF38" s="98"/>
      <c r="AG38" s="98"/>
    </row>
    <row r="39" spans="1:33">
      <c r="A39" s="98"/>
      <c r="B39" s="98" t="s">
        <v>106</v>
      </c>
      <c r="C39" s="98" t="s">
        <v>135</v>
      </c>
      <c r="D39" s="98" t="s">
        <v>113</v>
      </c>
      <c r="E39" s="98">
        <v>21011008201</v>
      </c>
      <c r="F39" s="98" t="s">
        <v>115</v>
      </c>
      <c r="G39" s="98"/>
      <c r="H39" s="98">
        <v>15</v>
      </c>
      <c r="I39" s="98" t="s">
        <v>60</v>
      </c>
      <c r="J39" s="98" t="s">
        <v>60</v>
      </c>
      <c r="K39" s="98" t="s">
        <v>60</v>
      </c>
      <c r="L39" s="98" t="s">
        <v>60</v>
      </c>
      <c r="M39" s="98" t="s">
        <v>60</v>
      </c>
      <c r="N39" s="98">
        <v>0</v>
      </c>
      <c r="O39" s="98">
        <v>22</v>
      </c>
      <c r="P39" s="98">
        <v>25</v>
      </c>
      <c r="Q39" s="98">
        <v>32</v>
      </c>
      <c r="R39" s="98">
        <v>32</v>
      </c>
      <c r="S39" s="98">
        <v>21</v>
      </c>
      <c r="T39" s="98">
        <v>37</v>
      </c>
      <c r="U39" s="98">
        <v>33</v>
      </c>
      <c r="V39" s="98">
        <v>34</v>
      </c>
      <c r="W39" s="98">
        <v>0</v>
      </c>
      <c r="X39" s="98">
        <v>0</v>
      </c>
      <c r="Y39" s="98">
        <v>0</v>
      </c>
      <c r="Z39" s="98">
        <v>0</v>
      </c>
      <c r="AA39" s="98">
        <v>94</v>
      </c>
      <c r="AB39" s="98">
        <v>142</v>
      </c>
      <c r="AC39" s="98">
        <v>236</v>
      </c>
      <c r="AD39" s="98">
        <v>9777050659</v>
      </c>
      <c r="AE39" s="98">
        <v>8280438496</v>
      </c>
      <c r="AF39" s="99">
        <v>45964</v>
      </c>
      <c r="AG39" s="98" t="s">
        <v>56</v>
      </c>
    </row>
    <row r="40" spans="1:33">
      <c r="A40" s="98"/>
      <c r="B40" s="98" t="s">
        <v>149</v>
      </c>
      <c r="C40" s="98" t="s">
        <v>150</v>
      </c>
      <c r="D40" s="98" t="s">
        <v>50</v>
      </c>
      <c r="E40" s="98">
        <v>2101103302</v>
      </c>
      <c r="F40" s="98" t="s">
        <v>115</v>
      </c>
      <c r="G40" s="98"/>
      <c r="H40" s="98">
        <v>15</v>
      </c>
      <c r="I40" s="98" t="s">
        <v>60</v>
      </c>
      <c r="J40" s="98" t="s">
        <v>60</v>
      </c>
      <c r="K40" s="98" t="s">
        <v>60</v>
      </c>
      <c r="L40" s="98" t="s">
        <v>60</v>
      </c>
      <c r="M40" s="98" t="s">
        <v>60</v>
      </c>
      <c r="N40" s="98" t="s">
        <v>60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28</v>
      </c>
      <c r="U40" s="98">
        <v>27</v>
      </c>
      <c r="V40" s="98">
        <v>36</v>
      </c>
      <c r="W40" s="98">
        <v>43</v>
      </c>
      <c r="X40" s="98">
        <v>56</v>
      </c>
      <c r="Y40" s="98">
        <v>0</v>
      </c>
      <c r="Z40" s="98">
        <v>0</v>
      </c>
      <c r="AA40" s="98">
        <v>112</v>
      </c>
      <c r="AB40" s="98">
        <v>78</v>
      </c>
      <c r="AC40" s="98">
        <v>190</v>
      </c>
      <c r="AD40" s="98">
        <v>9668496962</v>
      </c>
      <c r="AE40" s="98" t="s">
        <v>219</v>
      </c>
      <c r="AF40" s="99">
        <v>45967</v>
      </c>
      <c r="AG40" s="98" t="s">
        <v>62</v>
      </c>
    </row>
    <row r="41" spans="1:33">
      <c r="A41" s="98"/>
      <c r="B41" s="98" t="s">
        <v>149</v>
      </c>
      <c r="C41" s="98" t="s">
        <v>150</v>
      </c>
      <c r="D41" s="98" t="s">
        <v>50</v>
      </c>
      <c r="E41" s="98">
        <v>2101103302</v>
      </c>
      <c r="F41" s="98" t="s">
        <v>115</v>
      </c>
      <c r="G41" s="98"/>
      <c r="H41" s="98">
        <v>15</v>
      </c>
      <c r="I41" s="98" t="s">
        <v>60</v>
      </c>
      <c r="J41" s="98" t="s">
        <v>60</v>
      </c>
      <c r="K41" s="98" t="s">
        <v>60</v>
      </c>
      <c r="L41" s="98" t="s">
        <v>60</v>
      </c>
      <c r="M41" s="98" t="s">
        <v>60</v>
      </c>
      <c r="N41" s="98" t="s">
        <v>60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28</v>
      </c>
      <c r="U41" s="98">
        <v>27</v>
      </c>
      <c r="V41" s="98">
        <v>36</v>
      </c>
      <c r="W41" s="98">
        <v>43</v>
      </c>
      <c r="X41" s="98">
        <v>56</v>
      </c>
      <c r="Y41" s="98">
        <v>0</v>
      </c>
      <c r="Z41" s="98">
        <v>0</v>
      </c>
      <c r="AA41" s="98">
        <v>112</v>
      </c>
      <c r="AB41" s="98">
        <v>78</v>
      </c>
      <c r="AC41" s="98">
        <v>190</v>
      </c>
      <c r="AD41" s="98">
        <v>9668496962</v>
      </c>
      <c r="AE41" s="98" t="s">
        <v>219</v>
      </c>
      <c r="AF41" s="99">
        <v>45968</v>
      </c>
      <c r="AG41" s="98" t="s">
        <v>59</v>
      </c>
    </row>
    <row r="42" spans="1:33" ht="18.75">
      <c r="A42" s="98"/>
      <c r="B42" s="202" t="s">
        <v>265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4"/>
    </row>
    <row r="43" spans="1:33">
      <c r="A43" s="98"/>
      <c r="B43" s="98" t="s">
        <v>48</v>
      </c>
      <c r="C43" s="98" t="s">
        <v>49</v>
      </c>
      <c r="D43" s="98" t="s">
        <v>113</v>
      </c>
      <c r="E43" s="98">
        <v>21011000403</v>
      </c>
      <c r="F43" s="98" t="s">
        <v>115</v>
      </c>
      <c r="G43" s="98"/>
      <c r="H43" s="98">
        <v>10</v>
      </c>
      <c r="I43" s="98" t="s">
        <v>60</v>
      </c>
      <c r="J43" s="98" t="s">
        <v>60</v>
      </c>
      <c r="K43" s="98" t="s">
        <v>60</v>
      </c>
      <c r="L43" s="98" t="s">
        <v>60</v>
      </c>
      <c r="M43" s="98" t="s">
        <v>60</v>
      </c>
      <c r="N43" s="98">
        <v>0</v>
      </c>
      <c r="O43" s="98">
        <v>17</v>
      </c>
      <c r="P43" s="98">
        <v>21</v>
      </c>
      <c r="Q43" s="98">
        <v>19</v>
      </c>
      <c r="R43" s="98">
        <v>17</v>
      </c>
      <c r="S43" s="98">
        <v>17</v>
      </c>
      <c r="T43" s="98">
        <v>19</v>
      </c>
      <c r="U43" s="98">
        <v>21</v>
      </c>
      <c r="V43" s="98">
        <v>21</v>
      </c>
      <c r="W43" s="98">
        <v>18</v>
      </c>
      <c r="X43" s="98">
        <v>20</v>
      </c>
      <c r="Y43" s="98">
        <v>0</v>
      </c>
      <c r="Z43" s="98">
        <v>0</v>
      </c>
      <c r="AA43" s="98">
        <v>86</v>
      </c>
      <c r="AB43" s="98">
        <v>104</v>
      </c>
      <c r="AC43" s="98">
        <v>190</v>
      </c>
      <c r="AD43" s="98">
        <v>8328997031</v>
      </c>
      <c r="AE43" s="98">
        <v>8280438493</v>
      </c>
      <c r="AF43" s="99">
        <v>46038</v>
      </c>
      <c r="AG43" s="98" t="s">
        <v>59</v>
      </c>
    </row>
    <row r="44" spans="1:33">
      <c r="A44" s="98"/>
      <c r="B44" s="98" t="s">
        <v>123</v>
      </c>
      <c r="C44" s="98" t="s">
        <v>49</v>
      </c>
      <c r="D44" s="98" t="s">
        <v>113</v>
      </c>
      <c r="E44" s="98">
        <v>21011011901</v>
      </c>
      <c r="F44" s="98" t="s">
        <v>115</v>
      </c>
      <c r="G44" s="98"/>
      <c r="H44" s="98">
        <v>8</v>
      </c>
      <c r="I44" s="98" t="s">
        <v>60</v>
      </c>
      <c r="J44" s="98" t="s">
        <v>60</v>
      </c>
      <c r="K44" s="98" t="s">
        <v>60</v>
      </c>
      <c r="L44" s="98" t="s">
        <v>60</v>
      </c>
      <c r="M44" s="98" t="s">
        <v>60</v>
      </c>
      <c r="N44" s="98">
        <v>0</v>
      </c>
      <c r="O44" s="98">
        <v>20</v>
      </c>
      <c r="P44" s="98">
        <v>22</v>
      </c>
      <c r="Q44" s="98">
        <v>22</v>
      </c>
      <c r="R44" s="98">
        <v>25</v>
      </c>
      <c r="S44" s="98">
        <v>21</v>
      </c>
      <c r="T44" s="98">
        <v>24</v>
      </c>
      <c r="U44" s="98">
        <v>24</v>
      </c>
      <c r="V44" s="98">
        <v>10</v>
      </c>
      <c r="W44" s="98">
        <v>0</v>
      </c>
      <c r="X44" s="98">
        <v>0</v>
      </c>
      <c r="Y44" s="98">
        <v>0</v>
      </c>
      <c r="Z44" s="98">
        <v>0</v>
      </c>
      <c r="AA44" s="98">
        <v>71</v>
      </c>
      <c r="AB44" s="98">
        <v>89</v>
      </c>
      <c r="AC44" s="98">
        <v>160</v>
      </c>
      <c r="AD44" s="98">
        <v>9938822832</v>
      </c>
      <c r="AE44" s="98">
        <v>8280438506</v>
      </c>
      <c r="AF44" s="99">
        <v>46039</v>
      </c>
      <c r="AG44" s="98" t="s">
        <v>55</v>
      </c>
    </row>
    <row r="45" spans="1:33">
      <c r="A45" s="98"/>
      <c r="B45" s="98" t="s">
        <v>106</v>
      </c>
      <c r="C45" s="98" t="s">
        <v>135</v>
      </c>
      <c r="D45" s="98" t="s">
        <v>113</v>
      </c>
      <c r="E45" s="98">
        <v>21011008201</v>
      </c>
      <c r="F45" s="98" t="s">
        <v>115</v>
      </c>
      <c r="G45" s="98"/>
      <c r="H45" s="98">
        <v>15</v>
      </c>
      <c r="I45" s="98" t="s">
        <v>60</v>
      </c>
      <c r="J45" s="98" t="s">
        <v>60</v>
      </c>
      <c r="K45" s="98" t="s">
        <v>60</v>
      </c>
      <c r="L45" s="98" t="s">
        <v>60</v>
      </c>
      <c r="M45" s="98" t="s">
        <v>60</v>
      </c>
      <c r="N45" s="98">
        <v>0</v>
      </c>
      <c r="O45" s="98">
        <v>22</v>
      </c>
      <c r="P45" s="98">
        <v>25</v>
      </c>
      <c r="Q45" s="98">
        <v>32</v>
      </c>
      <c r="R45" s="98">
        <v>32</v>
      </c>
      <c r="S45" s="98">
        <v>21</v>
      </c>
      <c r="T45" s="98">
        <v>37</v>
      </c>
      <c r="U45" s="98">
        <v>33</v>
      </c>
      <c r="V45" s="98">
        <v>34</v>
      </c>
      <c r="W45" s="98">
        <v>0</v>
      </c>
      <c r="X45" s="98">
        <v>0</v>
      </c>
      <c r="Y45" s="98">
        <v>0</v>
      </c>
      <c r="Z45" s="98">
        <v>0</v>
      </c>
      <c r="AA45" s="98">
        <v>94</v>
      </c>
      <c r="AB45" s="98">
        <v>142</v>
      </c>
      <c r="AC45" s="98">
        <v>236</v>
      </c>
      <c r="AD45" s="98">
        <v>9777050659</v>
      </c>
      <c r="AE45" s="98">
        <v>8280438496</v>
      </c>
      <c r="AF45" s="99">
        <v>46041</v>
      </c>
      <c r="AG45" s="98" t="s">
        <v>56</v>
      </c>
    </row>
    <row r="46" spans="1:33">
      <c r="A46" s="98"/>
      <c r="B46" s="98" t="s">
        <v>106</v>
      </c>
      <c r="C46" s="98" t="s">
        <v>135</v>
      </c>
      <c r="D46" s="98" t="s">
        <v>113</v>
      </c>
      <c r="E46" s="98">
        <v>21011008201</v>
      </c>
      <c r="F46" s="98" t="s">
        <v>115</v>
      </c>
      <c r="G46" s="98"/>
      <c r="H46" s="98">
        <v>15</v>
      </c>
      <c r="I46" s="98" t="s">
        <v>60</v>
      </c>
      <c r="J46" s="98" t="s">
        <v>60</v>
      </c>
      <c r="K46" s="98" t="s">
        <v>60</v>
      </c>
      <c r="L46" s="98" t="s">
        <v>60</v>
      </c>
      <c r="M46" s="98" t="s">
        <v>60</v>
      </c>
      <c r="N46" s="98">
        <v>0</v>
      </c>
      <c r="O46" s="98">
        <v>22</v>
      </c>
      <c r="P46" s="98">
        <v>25</v>
      </c>
      <c r="Q46" s="98">
        <v>32</v>
      </c>
      <c r="R46" s="98">
        <v>32</v>
      </c>
      <c r="S46" s="98">
        <v>21</v>
      </c>
      <c r="T46" s="98">
        <v>37</v>
      </c>
      <c r="U46" s="98">
        <v>33</v>
      </c>
      <c r="V46" s="98">
        <v>34</v>
      </c>
      <c r="W46" s="98">
        <v>0</v>
      </c>
      <c r="X46" s="98">
        <v>0</v>
      </c>
      <c r="Y46" s="98">
        <v>0</v>
      </c>
      <c r="Z46" s="98">
        <v>0</v>
      </c>
      <c r="AA46" s="98">
        <v>94</v>
      </c>
      <c r="AB46" s="98">
        <v>142</v>
      </c>
      <c r="AC46" s="98">
        <v>236</v>
      </c>
      <c r="AD46" s="98">
        <v>9777050659</v>
      </c>
      <c r="AE46" s="98">
        <v>8280438496</v>
      </c>
      <c r="AF46" s="99">
        <v>46043</v>
      </c>
      <c r="AG46" s="98" t="s">
        <v>58</v>
      </c>
    </row>
    <row r="47" spans="1:33">
      <c r="A47" s="98"/>
      <c r="B47" s="98" t="s">
        <v>76</v>
      </c>
      <c r="C47" s="98" t="s">
        <v>49</v>
      </c>
      <c r="D47" s="98" t="s">
        <v>50</v>
      </c>
      <c r="E47" s="98">
        <v>21011006801</v>
      </c>
      <c r="F47" s="98" t="s">
        <v>115</v>
      </c>
      <c r="G47" s="98"/>
      <c r="H47" s="98">
        <v>10</v>
      </c>
      <c r="I47" s="98" t="s">
        <v>60</v>
      </c>
      <c r="J47" s="98" t="s">
        <v>60</v>
      </c>
      <c r="K47" s="98" t="s">
        <v>60</v>
      </c>
      <c r="L47" s="98" t="s">
        <v>60</v>
      </c>
      <c r="M47" s="98" t="s">
        <v>60</v>
      </c>
      <c r="N47" s="98"/>
      <c r="O47" s="98">
        <v>20</v>
      </c>
      <c r="P47" s="98">
        <v>16</v>
      </c>
      <c r="Q47" s="98">
        <v>19</v>
      </c>
      <c r="R47" s="98">
        <v>11</v>
      </c>
      <c r="S47" s="98">
        <v>23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8">
        <v>0</v>
      </c>
      <c r="AA47" s="98">
        <v>30</v>
      </c>
      <c r="AB47" s="98">
        <v>37</v>
      </c>
      <c r="AC47" s="98">
        <v>67</v>
      </c>
      <c r="AD47" s="98">
        <v>9777209926</v>
      </c>
      <c r="AE47" s="98">
        <v>8280438528</v>
      </c>
      <c r="AF47" s="99">
        <v>46044</v>
      </c>
      <c r="AG47" s="98" t="s">
        <v>62</v>
      </c>
    </row>
    <row r="48" spans="1:33">
      <c r="A48" s="98"/>
      <c r="B48" s="98" t="s">
        <v>72</v>
      </c>
      <c r="C48" s="98" t="s">
        <v>49</v>
      </c>
      <c r="D48" s="98" t="s">
        <v>113</v>
      </c>
      <c r="E48" s="98">
        <v>21011007202</v>
      </c>
      <c r="F48" s="98" t="s">
        <v>118</v>
      </c>
      <c r="G48" s="98"/>
      <c r="H48" s="98">
        <v>14</v>
      </c>
      <c r="I48" s="98" t="s">
        <v>60</v>
      </c>
      <c r="J48" s="98" t="s">
        <v>60</v>
      </c>
      <c r="K48" s="98" t="s">
        <v>60</v>
      </c>
      <c r="L48" s="98" t="s">
        <v>60</v>
      </c>
      <c r="M48" s="98" t="s">
        <v>60</v>
      </c>
      <c r="N48" s="98">
        <v>0</v>
      </c>
      <c r="O48" s="98">
        <v>12</v>
      </c>
      <c r="P48" s="98">
        <v>7</v>
      </c>
      <c r="Q48" s="98">
        <v>8</v>
      </c>
      <c r="R48" s="98">
        <v>9</v>
      </c>
      <c r="S48" s="98">
        <v>7</v>
      </c>
      <c r="T48" s="98">
        <v>10</v>
      </c>
      <c r="U48" s="98">
        <v>10</v>
      </c>
      <c r="V48" s="98">
        <v>11</v>
      </c>
      <c r="W48" s="98">
        <v>14</v>
      </c>
      <c r="X48" s="98">
        <v>11</v>
      </c>
      <c r="Y48" s="98">
        <v>0</v>
      </c>
      <c r="Z48" s="98">
        <v>0</v>
      </c>
      <c r="AA48" s="98">
        <v>34</v>
      </c>
      <c r="AB48" s="98">
        <v>65</v>
      </c>
      <c r="AC48" s="98">
        <v>99</v>
      </c>
      <c r="AD48" s="98">
        <v>9861131929</v>
      </c>
      <c r="AE48" s="98">
        <v>8280438537</v>
      </c>
      <c r="AF48" s="99">
        <v>46046</v>
      </c>
      <c r="AG48" s="98" t="s">
        <v>55</v>
      </c>
    </row>
    <row r="49" spans="1:33">
      <c r="A49" s="98"/>
      <c r="B49" s="98" t="s">
        <v>149</v>
      </c>
      <c r="C49" s="98" t="s">
        <v>150</v>
      </c>
      <c r="D49" s="98" t="s">
        <v>50</v>
      </c>
      <c r="E49" s="98">
        <v>2101103302</v>
      </c>
      <c r="F49" s="98" t="s">
        <v>115</v>
      </c>
      <c r="G49" s="98"/>
      <c r="H49" s="98">
        <v>15</v>
      </c>
      <c r="I49" s="98" t="s">
        <v>60</v>
      </c>
      <c r="J49" s="98" t="s">
        <v>60</v>
      </c>
      <c r="K49" s="98" t="s">
        <v>60</v>
      </c>
      <c r="L49" s="98" t="s">
        <v>60</v>
      </c>
      <c r="M49" s="98" t="s">
        <v>60</v>
      </c>
      <c r="N49" s="98" t="s">
        <v>60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28</v>
      </c>
      <c r="U49" s="98">
        <v>27</v>
      </c>
      <c r="V49" s="98">
        <v>36</v>
      </c>
      <c r="W49" s="98">
        <v>43</v>
      </c>
      <c r="X49" s="98">
        <v>56</v>
      </c>
      <c r="Y49" s="98">
        <v>0</v>
      </c>
      <c r="Z49" s="98">
        <v>0</v>
      </c>
      <c r="AA49" s="98">
        <v>112</v>
      </c>
      <c r="AB49" s="98">
        <v>78</v>
      </c>
      <c r="AC49" s="98">
        <v>190</v>
      </c>
      <c r="AD49" s="98">
        <v>9668496962</v>
      </c>
      <c r="AE49" s="98" t="s">
        <v>219</v>
      </c>
      <c r="AF49" s="99">
        <v>46050</v>
      </c>
      <c r="AG49" s="98" t="s">
        <v>58</v>
      </c>
    </row>
    <row r="50" spans="1:33">
      <c r="A50" s="98"/>
      <c r="B50" s="98" t="s">
        <v>149</v>
      </c>
      <c r="C50" s="98" t="s">
        <v>150</v>
      </c>
      <c r="D50" s="98" t="s">
        <v>50</v>
      </c>
      <c r="E50" s="98">
        <v>2101103302</v>
      </c>
      <c r="F50" s="98" t="s">
        <v>115</v>
      </c>
      <c r="G50" s="98"/>
      <c r="H50" s="98">
        <v>15</v>
      </c>
      <c r="I50" s="98" t="s">
        <v>60</v>
      </c>
      <c r="J50" s="98" t="s">
        <v>60</v>
      </c>
      <c r="K50" s="98" t="s">
        <v>60</v>
      </c>
      <c r="L50" s="98" t="s">
        <v>60</v>
      </c>
      <c r="M50" s="98" t="s">
        <v>60</v>
      </c>
      <c r="N50" s="98" t="s">
        <v>60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28</v>
      </c>
      <c r="U50" s="98">
        <v>27</v>
      </c>
      <c r="V50" s="98">
        <v>36</v>
      </c>
      <c r="W50" s="98">
        <v>43</v>
      </c>
      <c r="X50" s="98">
        <v>56</v>
      </c>
      <c r="Y50" s="98">
        <v>0</v>
      </c>
      <c r="Z50" s="98">
        <v>0</v>
      </c>
      <c r="AA50" s="98">
        <v>112</v>
      </c>
      <c r="AB50" s="98">
        <v>78</v>
      </c>
      <c r="AC50" s="98">
        <v>190</v>
      </c>
      <c r="AD50" s="98">
        <v>9668496962</v>
      </c>
      <c r="AE50" s="98" t="s">
        <v>219</v>
      </c>
      <c r="AF50" s="99">
        <v>46051</v>
      </c>
      <c r="AG50" s="98" t="s">
        <v>62</v>
      </c>
    </row>
    <row r="51" spans="1:33">
      <c r="A51" s="98"/>
      <c r="B51" s="98" t="s">
        <v>84</v>
      </c>
      <c r="C51" s="98" t="s">
        <v>49</v>
      </c>
      <c r="D51" s="98" t="s">
        <v>113</v>
      </c>
      <c r="E51" s="98">
        <v>21011002701</v>
      </c>
      <c r="F51" s="98" t="s">
        <v>115</v>
      </c>
      <c r="G51" s="98"/>
      <c r="H51" s="98">
        <v>4</v>
      </c>
      <c r="I51" s="98" t="s">
        <v>60</v>
      </c>
      <c r="J51" s="98" t="s">
        <v>60</v>
      </c>
      <c r="K51" s="98" t="s">
        <v>60</v>
      </c>
      <c r="L51" s="98" t="s">
        <v>60</v>
      </c>
      <c r="M51" s="98" t="s">
        <v>60</v>
      </c>
      <c r="N51" s="98">
        <v>0</v>
      </c>
      <c r="O51" s="98">
        <v>23</v>
      </c>
      <c r="P51" s="98">
        <v>12</v>
      </c>
      <c r="Q51" s="98">
        <v>13</v>
      </c>
      <c r="R51" s="98">
        <v>21</v>
      </c>
      <c r="S51" s="98">
        <v>18</v>
      </c>
      <c r="T51" s="98"/>
      <c r="U51" s="98"/>
      <c r="V51" s="98"/>
      <c r="W51" s="98">
        <v>0</v>
      </c>
      <c r="X51" s="98">
        <v>0</v>
      </c>
      <c r="Y51" s="98">
        <v>0</v>
      </c>
      <c r="Z51" s="98">
        <v>0</v>
      </c>
      <c r="AA51" s="98">
        <v>44</v>
      </c>
      <c r="AB51" s="98">
        <v>54</v>
      </c>
      <c r="AC51" s="98">
        <v>98</v>
      </c>
      <c r="AD51" s="98">
        <v>9937245007</v>
      </c>
      <c r="AE51" s="98">
        <v>8280438473</v>
      </c>
      <c r="AF51" s="99">
        <v>46052</v>
      </c>
      <c r="AG51" s="98" t="s">
        <v>59</v>
      </c>
    </row>
    <row r="52" spans="1:33">
      <c r="A52" s="98"/>
      <c r="B52" s="98" t="s">
        <v>141</v>
      </c>
      <c r="C52" s="98" t="s">
        <v>140</v>
      </c>
      <c r="D52" s="98" t="s">
        <v>50</v>
      </c>
      <c r="E52" s="98">
        <v>21011008501</v>
      </c>
      <c r="F52" s="98" t="s">
        <v>115</v>
      </c>
      <c r="G52" s="98"/>
      <c r="H52" s="98">
        <v>18</v>
      </c>
      <c r="I52" s="98" t="s">
        <v>60</v>
      </c>
      <c r="J52" s="98" t="s">
        <v>60</v>
      </c>
      <c r="K52" s="98" t="s">
        <v>60</v>
      </c>
      <c r="L52" s="98" t="s">
        <v>60</v>
      </c>
      <c r="M52" s="98" t="s">
        <v>60</v>
      </c>
      <c r="N52" s="98">
        <v>0</v>
      </c>
      <c r="O52" s="98">
        <v>20</v>
      </c>
      <c r="P52" s="98">
        <v>10</v>
      </c>
      <c r="Q52" s="98">
        <v>12</v>
      </c>
      <c r="R52" s="98">
        <v>19</v>
      </c>
      <c r="S52" s="98">
        <v>12</v>
      </c>
      <c r="T52" s="98">
        <v>17</v>
      </c>
      <c r="U52" s="98">
        <v>15</v>
      </c>
      <c r="V52" s="98">
        <v>13</v>
      </c>
      <c r="W52" s="98">
        <v>0</v>
      </c>
      <c r="X52" s="98">
        <v>0</v>
      </c>
      <c r="Y52" s="98">
        <v>0</v>
      </c>
      <c r="Z52" s="98">
        <v>0</v>
      </c>
      <c r="AA52" s="98">
        <v>57</v>
      </c>
      <c r="AB52" s="98">
        <v>61</v>
      </c>
      <c r="AC52" s="98">
        <v>118</v>
      </c>
      <c r="AD52" s="98">
        <v>789432201</v>
      </c>
      <c r="AE52" s="98">
        <v>82804388477</v>
      </c>
      <c r="AF52" s="99">
        <v>46053</v>
      </c>
      <c r="AG52" s="98" t="s">
        <v>55</v>
      </c>
    </row>
  </sheetData>
  <mergeCells count="12">
    <mergeCell ref="AG4:AG5"/>
    <mergeCell ref="B16:AG16"/>
    <mergeCell ref="B29:AG29"/>
    <mergeCell ref="B42:AG42"/>
    <mergeCell ref="A1:AH2"/>
    <mergeCell ref="A3:AH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micro 25-26</vt:lpstr>
      <vt:lpstr>sevshrm mthly wise</vt:lpstr>
      <vt:lpstr>'micro 25-26'!Print_Area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2025-03-27T15:27:52Z</cp:lastPrinted>
  <dcterms:created xsi:type="dcterms:W3CDTF">2013-11-25T06:12:18Z</dcterms:created>
  <dcterms:modified xsi:type="dcterms:W3CDTF">2025-06-16T10:30:54Z</dcterms:modified>
</cp:coreProperties>
</file>