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9480"/>
  </bookViews>
  <sheets>
    <sheet name="MMHT-2 MICRO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04" i="1" l="1"/>
  <c r="AQ403" i="1"/>
  <c r="AQ400" i="1"/>
  <c r="AQ398" i="1"/>
  <c r="AQ397" i="1"/>
  <c r="AQ396" i="1"/>
  <c r="AQ394" i="1"/>
  <c r="AQ393" i="1"/>
  <c r="AQ391" i="1"/>
  <c r="AQ387" i="1"/>
  <c r="AQ386" i="1"/>
  <c r="AQ380" i="1"/>
  <c r="AQ379" i="1"/>
  <c r="AQ377" i="1"/>
  <c r="AQ376" i="1"/>
  <c r="AQ375" i="1"/>
  <c r="AQ373" i="1"/>
  <c r="AQ368" i="1"/>
  <c r="AQ366" i="1"/>
  <c r="AQ365" i="1"/>
  <c r="AQ363" i="1"/>
  <c r="AQ361" i="1"/>
  <c r="AQ359" i="1"/>
  <c r="AQ356" i="1"/>
  <c r="AQ355" i="1"/>
  <c r="AQ354" i="1"/>
  <c r="AQ353" i="1"/>
  <c r="AQ352" i="1"/>
  <c r="AQ351" i="1"/>
  <c r="AQ349" i="1"/>
  <c r="AQ345" i="1"/>
  <c r="AQ342" i="1"/>
  <c r="AQ341" i="1"/>
  <c r="AQ340" i="1"/>
  <c r="AQ338" i="1"/>
  <c r="AQ337" i="1"/>
  <c r="AQ334" i="1"/>
  <c r="AQ333" i="1"/>
  <c r="AQ331" i="1"/>
  <c r="AQ330" i="1"/>
  <c r="AQ329" i="1"/>
  <c r="AQ328" i="1"/>
  <c r="AQ327" i="1"/>
  <c r="AQ326" i="1"/>
  <c r="AQ324" i="1"/>
  <c r="AQ323" i="1"/>
  <c r="AQ321" i="1"/>
  <c r="AQ320" i="1"/>
  <c r="AQ319" i="1"/>
  <c r="AQ317" i="1"/>
  <c r="AQ316" i="1"/>
  <c r="AQ314" i="1"/>
  <c r="AQ313" i="1"/>
  <c r="AQ312" i="1"/>
  <c r="AQ310" i="1"/>
  <c r="AQ309" i="1"/>
  <c r="AQ307" i="1"/>
  <c r="AQ306" i="1"/>
  <c r="AQ305" i="1"/>
  <c r="AQ303" i="1"/>
  <c r="AQ300" i="1"/>
  <c r="AQ296" i="1"/>
  <c r="AQ295" i="1"/>
  <c r="AQ293" i="1"/>
  <c r="AQ292" i="1"/>
  <c r="AQ289" i="1"/>
  <c r="AQ288" i="1"/>
  <c r="AQ286" i="1"/>
  <c r="AQ284" i="1"/>
  <c r="AQ282" i="1"/>
  <c r="AQ281" i="1"/>
  <c r="AQ280" i="1"/>
  <c r="AQ279" i="1"/>
  <c r="AQ278" i="1"/>
  <c r="AQ277" i="1"/>
  <c r="AQ275" i="1"/>
  <c r="AQ271" i="1"/>
  <c r="AQ270" i="1"/>
  <c r="AQ268" i="1"/>
  <c r="AQ267" i="1"/>
  <c r="AQ264" i="1"/>
  <c r="AQ263" i="1"/>
  <c r="AQ261" i="1"/>
  <c r="AQ258" i="1"/>
  <c r="AQ257" i="1"/>
  <c r="AQ256" i="1"/>
  <c r="AQ255" i="1"/>
  <c r="AQ254" i="1"/>
  <c r="AQ253" i="1"/>
  <c r="AQ251" i="1"/>
  <c r="AQ247" i="1"/>
  <c r="AQ240" i="1"/>
  <c r="AQ239" i="1"/>
  <c r="AQ237" i="1"/>
  <c r="AQ233" i="1"/>
  <c r="AQ232" i="1"/>
  <c r="AQ226" i="1"/>
  <c r="AQ221" i="1"/>
  <c r="AQ219" i="1"/>
  <c r="AQ216" i="1"/>
  <c r="AQ215" i="1"/>
  <c r="AQ212" i="1"/>
  <c r="AQ211" i="1"/>
  <c r="AQ209" i="1"/>
  <c r="AQ208" i="1"/>
  <c r="AQ202" i="1"/>
  <c r="AQ201" i="1"/>
  <c r="AQ200" i="1"/>
  <c r="AQ191" i="1"/>
  <c r="AQ190" i="1"/>
  <c r="AQ187" i="1"/>
  <c r="AQ184" i="1"/>
  <c r="AQ179" i="1"/>
  <c r="AQ177" i="1"/>
  <c r="AQ176" i="1"/>
  <c r="AQ175" i="1"/>
  <c r="AQ174" i="1"/>
  <c r="AQ167" i="1"/>
  <c r="AQ165" i="1"/>
  <c r="AQ159" i="1"/>
  <c r="AQ158" i="1"/>
  <c r="AQ156" i="1"/>
  <c r="AQ155" i="1"/>
  <c r="AQ151" i="1"/>
  <c r="AQ146" i="1"/>
  <c r="AQ145" i="1"/>
  <c r="AQ135" i="1"/>
  <c r="AQ132" i="1"/>
  <c r="AQ131" i="1"/>
  <c r="AQ127" i="1"/>
  <c r="AQ126" i="1"/>
  <c r="AQ123" i="1"/>
  <c r="AQ122" i="1"/>
  <c r="AQ121" i="1"/>
  <c r="AQ120" i="1"/>
  <c r="AQ119" i="1"/>
  <c r="AQ118" i="1"/>
  <c r="AQ116" i="1"/>
  <c r="AQ115" i="1"/>
  <c r="AQ114" i="1"/>
  <c r="AQ113" i="1"/>
  <c r="AQ112" i="1"/>
  <c r="AQ110" i="1"/>
  <c r="AQ109" i="1"/>
  <c r="AQ107" i="1"/>
  <c r="AQ106" i="1"/>
  <c r="AQ101" i="1"/>
  <c r="AQ100" i="1"/>
  <c r="AQ99" i="1"/>
  <c r="AQ98" i="1"/>
  <c r="AQ97" i="1"/>
  <c r="AQ96" i="1"/>
  <c r="AQ94" i="1"/>
  <c r="AQ93" i="1"/>
  <c r="AQ92" i="1"/>
  <c r="AQ91" i="1"/>
  <c r="AR89" i="1"/>
  <c r="AQ89" i="1"/>
  <c r="AR87" i="1"/>
  <c r="AQ87" i="1"/>
  <c r="AQ85" i="1"/>
  <c r="AQ84" i="1"/>
  <c r="AQ82" i="1"/>
  <c r="AQ81" i="1"/>
  <c r="AQ80" i="1"/>
  <c r="AQ79" i="1"/>
  <c r="AQ78" i="1"/>
  <c r="AQ77" i="1"/>
  <c r="AQ76" i="1"/>
  <c r="AQ75" i="1"/>
  <c r="AQ74" i="1"/>
  <c r="AQ72" i="1"/>
  <c r="AQ71" i="1"/>
  <c r="AQ70" i="1"/>
  <c r="AQ67" i="1"/>
  <c r="AQ66" i="1"/>
  <c r="AQ65" i="1"/>
  <c r="AQ62" i="1"/>
  <c r="AQ61" i="1"/>
  <c r="AQ57" i="1"/>
  <c r="AQ55" i="1"/>
  <c r="AQ54" i="1"/>
  <c r="AQ53" i="1"/>
  <c r="AQ50" i="1"/>
  <c r="AQ49" i="1"/>
  <c r="AQ47" i="1"/>
  <c r="AQ45" i="1"/>
  <c r="AQ43" i="1"/>
  <c r="AQ42" i="1"/>
  <c r="AQ41" i="1"/>
  <c r="AQ37" i="1"/>
  <c r="AQ33" i="1"/>
  <c r="AQ32" i="1"/>
  <c r="AQ31" i="1"/>
  <c r="AQ29" i="1"/>
  <c r="AQ28" i="1"/>
  <c r="AQ27" i="1"/>
  <c r="AQ26" i="1"/>
  <c r="AQ25" i="1"/>
  <c r="AQ24" i="1"/>
  <c r="AQ23" i="1"/>
  <c r="AQ21" i="1"/>
  <c r="AQ20" i="1"/>
  <c r="AQ18" i="1"/>
</calcChain>
</file>

<file path=xl/sharedStrings.xml><?xml version="1.0" encoding="utf-8"?>
<sst xmlns="http://schemas.openxmlformats.org/spreadsheetml/2006/main" count="1134" uniqueCount="285">
  <si>
    <t>ACTION PLAN (MICRO PLANNING) FOR MOBILE HEALTH TEAM-1 UNDER RBSK, NHM,  CHC, TALPALI , DIST-BARGARH, ODISHA</t>
  </si>
  <si>
    <t>ACTION PLAN FOR THE YEAR: 2025-26</t>
  </si>
  <si>
    <t>District : Bargarh</t>
  </si>
  <si>
    <t>Block : TALPALI</t>
  </si>
  <si>
    <r>
      <rPr>
        <b/>
        <sz val="12"/>
        <color rgb="FF000000"/>
        <rFont val="Calibri"/>
        <charset val="134"/>
      </rPr>
      <t>MMT/MHT UID : TEAM-</t>
    </r>
    <r>
      <rPr>
        <b/>
        <sz val="12"/>
        <color rgb="FF000000"/>
        <rFont val="Calibri"/>
        <charset val="134"/>
      </rPr>
      <t>2</t>
    </r>
  </si>
  <si>
    <t>School &amp; Mass Education Department</t>
  </si>
  <si>
    <t>Staff Details</t>
  </si>
  <si>
    <t>Mobile</t>
  </si>
  <si>
    <t>Name of the B.E.O.:-</t>
  </si>
  <si>
    <t>RAMLAL BARIHA</t>
  </si>
  <si>
    <t xml:space="preserve">B.D.O.:- </t>
  </si>
  <si>
    <t>AYUSH Doctor (M) :</t>
  </si>
  <si>
    <t>Dr.Amit Kumar Dash</t>
  </si>
  <si>
    <t>Mob. No.</t>
  </si>
  <si>
    <t xml:space="preserve">W.E.O.:- </t>
  </si>
  <si>
    <t>AYUSH Doctor (F) :</t>
  </si>
  <si>
    <t>VACANT</t>
  </si>
  <si>
    <t>Office No.</t>
  </si>
  <si>
    <t>Sipun Naik</t>
  </si>
  <si>
    <t>Pharmacist  :</t>
  </si>
  <si>
    <t>CHANCHAL MEHER</t>
  </si>
  <si>
    <t>W &amp; CD Department</t>
  </si>
  <si>
    <t>Staff Nurse / ANM :</t>
  </si>
  <si>
    <t>JAGYANPRAVA DASH</t>
  </si>
  <si>
    <t xml:space="preserve">Name of the C.D.P.O.:- </t>
  </si>
  <si>
    <t>SABITA SAHU</t>
  </si>
  <si>
    <t>Driver  :</t>
  </si>
  <si>
    <t>Sl. No.</t>
  </si>
  <si>
    <t>HEALTH EDUCATION TOPIC</t>
  </si>
  <si>
    <t>Name of the Institution</t>
  </si>
  <si>
    <t>School/ AWC</t>
  </si>
  <si>
    <t>AWC Code</t>
  </si>
  <si>
    <t>School Code</t>
  </si>
  <si>
    <t>Category of School (Res./ Non-Res)</t>
  </si>
  <si>
    <t>Distance from Assigned Headquarter of MMT in Kms</t>
  </si>
  <si>
    <t>Contact No. (HM/AWW)</t>
  </si>
  <si>
    <t>VISIT DATE</t>
  </si>
  <si>
    <t>AWC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</si>
  <si>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</si>
  <si>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</si>
  <si>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</si>
  <si>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</si>
  <si>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</si>
  <si>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</si>
  <si>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</si>
  <si>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</si>
  <si>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</si>
  <si>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</si>
  <si>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</si>
  <si>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</si>
  <si>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Number of Children in Institution</t>
  </si>
  <si>
    <t>0-3 yrs</t>
  </si>
  <si>
    <t>3-6 yrs(Pre-School)</t>
  </si>
  <si>
    <t>DAYS</t>
  </si>
  <si>
    <t>M</t>
  </si>
  <si>
    <t>F</t>
  </si>
  <si>
    <t>Total</t>
  </si>
  <si>
    <t>Male</t>
  </si>
  <si>
    <t>Female</t>
  </si>
  <si>
    <t>UTKAL DIWAS</t>
  </si>
  <si>
    <t>TUESDAY</t>
  </si>
  <si>
    <t>SSD BARIHAPUKAPANI</t>
  </si>
  <si>
    <t xml:space="preserve">School </t>
  </si>
  <si>
    <t>WEDNESDAY</t>
  </si>
  <si>
    <t>REFERAL  DAY</t>
  </si>
  <si>
    <t>THURSDAY</t>
  </si>
  <si>
    <t>SSD NATHPALI</t>
  </si>
  <si>
    <t>FRIDAY</t>
  </si>
  <si>
    <t>GSS JENKEDA</t>
  </si>
  <si>
    <t>SATURDAY</t>
  </si>
  <si>
    <t xml:space="preserve">SUNDAY </t>
  </si>
  <si>
    <t>SUNDAY</t>
  </si>
  <si>
    <t>KATHAUMAL AWC 1</t>
  </si>
  <si>
    <t>Awc</t>
  </si>
  <si>
    <t>MONDAY</t>
  </si>
  <si>
    <t>KATHAUMAL AWC 2</t>
  </si>
  <si>
    <t>KATHAUMAL AWC 3</t>
  </si>
  <si>
    <t>KANDHUMUNDA AWC 1</t>
  </si>
  <si>
    <t>KANDHUMUNDA AWC 2</t>
  </si>
  <si>
    <t>KANDHUMUNDA AWC 3</t>
  </si>
  <si>
    <t>KANDHUMUNDA AWC 4</t>
  </si>
  <si>
    <t>TURCHA AWC 2</t>
  </si>
  <si>
    <t>TURCHA AWC 1</t>
  </si>
  <si>
    <t>TURCHA AWC 3</t>
  </si>
  <si>
    <t>BUROCHAPAR AWC</t>
  </si>
  <si>
    <t xml:space="preserve">MAHABISHUBA SANKRANTI </t>
  </si>
  <si>
    <t>SAIDUNGRIPALI AWC</t>
  </si>
  <si>
    <t>FIRINGIMAL AWC 1,2,3</t>
  </si>
  <si>
    <t xml:space="preserve">GOOD FRIDAY </t>
  </si>
  <si>
    <t>CHINDRAPALI AWC 1</t>
  </si>
  <si>
    <t>CHINDRAPALI AWC 2</t>
  </si>
  <si>
    <t>CHINDRAPALI AWC 3</t>
  </si>
  <si>
    <t>KANTAJHUDA AWC</t>
  </si>
  <si>
    <t>SANKRIPANI AWC</t>
  </si>
  <si>
    <t>MAIDHANUMUNDA AWC</t>
  </si>
  <si>
    <t>NATBARPUR AWC</t>
  </si>
  <si>
    <t>BABEBAHAL AWC</t>
  </si>
  <si>
    <t>GHADGHADIMAL AWC</t>
  </si>
  <si>
    <t>KATABAHAL AWC 1</t>
  </si>
  <si>
    <t>KATABAHAL AWC 2</t>
  </si>
  <si>
    <t>BRAHMANMAL AWC</t>
  </si>
  <si>
    <t>JUBAKHOL AWC</t>
  </si>
  <si>
    <t>GIDHMAL AWC1</t>
  </si>
  <si>
    <t>GIDHMAL AWC 2</t>
  </si>
  <si>
    <t>DANGARMUNDA AWC</t>
  </si>
  <si>
    <t>PARAMANDPUR AWC</t>
  </si>
  <si>
    <t>UMRAD AWC 1,2</t>
  </si>
  <si>
    <t>RAISALPADAR AWC 1</t>
  </si>
  <si>
    <t>RAISALPADAR AWC 2</t>
  </si>
  <si>
    <t>RAISALPADAR AWC 3</t>
  </si>
  <si>
    <t>BUDHA PURNIMA</t>
  </si>
  <si>
    <t>SARGIPALI AWC 1</t>
  </si>
  <si>
    <t>SARGIPALI AWC 2</t>
  </si>
  <si>
    <t>BHUTIBAHAL AWC</t>
  </si>
  <si>
    <t>AMLIPALI AWC 1</t>
  </si>
  <si>
    <t>AMLIPALI AWC 2</t>
  </si>
  <si>
    <t>JADAMUNDA AWC</t>
  </si>
  <si>
    <t>JAMUTBAHAL AWC 1</t>
  </si>
  <si>
    <t>JAMUTBAHAL AWC 2</t>
  </si>
  <si>
    <t>JAMUTBAHAL AWC 3</t>
  </si>
  <si>
    <t>BEHERAMUNDA AWC</t>
  </si>
  <si>
    <t>BANCHANAGAR AWC</t>
  </si>
  <si>
    <t>GANDAPALI AWC</t>
  </si>
  <si>
    <t>TALPALI AWC</t>
  </si>
  <si>
    <t>BARHAMUNDA AWC</t>
  </si>
  <si>
    <t>7751982815/9937515945</t>
  </si>
  <si>
    <t>SABITRI AMABASYA</t>
  </si>
  <si>
    <t>TELIPALI AWC</t>
  </si>
  <si>
    <t>9777360472/9937995795</t>
  </si>
  <si>
    <t>JENKEDA AWC 1</t>
  </si>
  <si>
    <t>JENKEDA AWC 2</t>
  </si>
  <si>
    <t>KHUNTPALI AWC 1</t>
  </si>
  <si>
    <t>KHUNTPALI AWC 2</t>
  </si>
  <si>
    <t>SEMELMUNDA AWC 1</t>
  </si>
  <si>
    <t>SEMELMUNDA AWC 2</t>
  </si>
  <si>
    <t>AINLABHATA AWC 1</t>
  </si>
  <si>
    <t>AINLABHATA AWC 2</t>
  </si>
  <si>
    <t>CHANGRIA AWC 1</t>
  </si>
  <si>
    <t>CHANGRIA AWC 2</t>
  </si>
  <si>
    <t>KAMALPADAR AWC</t>
  </si>
  <si>
    <t>IDUL JUHA</t>
  </si>
  <si>
    <t>KANDAGARD AWC 1</t>
  </si>
  <si>
    <t>KANDAGARD AWC 2</t>
  </si>
  <si>
    <t>ARGADI AWC</t>
  </si>
  <si>
    <t>JAGALPAT AWC 1</t>
  </si>
  <si>
    <t>JAGALPAT AWC 2</t>
  </si>
  <si>
    <t>JAGALPAT AWC 3</t>
  </si>
  <si>
    <t>JAGALPAT AWC 4</t>
  </si>
  <si>
    <t>BADSAHAJBAHAL AWC 1</t>
  </si>
  <si>
    <t>BADSAHAJBAHAL AWC 2</t>
  </si>
  <si>
    <t>BADSAHAJBAHAL AWC 3</t>
  </si>
  <si>
    <t>TENGNAPALI AWC 1</t>
  </si>
  <si>
    <t>TENGNAPALI AWC 2</t>
  </si>
  <si>
    <t>BHANGMUNDA AWC 1</t>
  </si>
  <si>
    <t>BHANGMUNDA AWC 2</t>
  </si>
  <si>
    <t>AINLABAHAL AWC 1</t>
  </si>
  <si>
    <t>AINLABAHAL AWC 2</t>
  </si>
  <si>
    <t>JHANKARMUNDA AWC</t>
  </si>
  <si>
    <t>KULIARY AWC 1</t>
  </si>
  <si>
    <t>KULIARY AWC 2</t>
  </si>
  <si>
    <t>SEMELGUDIA AWC 1</t>
  </si>
  <si>
    <t>NATHAPALI AWC</t>
  </si>
  <si>
    <t>BARIHAPUKHAPANI AWC 1</t>
  </si>
  <si>
    <t>BARIHAPUKHAPANI AWC 2</t>
  </si>
  <si>
    <t>RATHA YATRA</t>
  </si>
  <si>
    <t>MUNDAPALI AWC</t>
  </si>
  <si>
    <t>RESERVE DAY</t>
  </si>
  <si>
    <t xml:space="preserve">KANDAGARD SEVASRAM </t>
  </si>
  <si>
    <t>School</t>
  </si>
  <si>
    <t>DUDUKADIHI P S</t>
  </si>
  <si>
    <t>SEMELGUDIA P S</t>
  </si>
  <si>
    <t>BAHUDA YATRA</t>
  </si>
  <si>
    <t>TENGNAPALI P S</t>
  </si>
  <si>
    <t>CHINDRAPALI SEVASRAM</t>
  </si>
  <si>
    <t xml:space="preserve">JENKEDA P S </t>
  </si>
  <si>
    <t>SANKRIPANI P U P S</t>
  </si>
  <si>
    <t>FIRINGIMAL P U P S</t>
  </si>
  <si>
    <t>FIRINGIMAL M E S</t>
  </si>
  <si>
    <t>FIRINGIMAL H S</t>
  </si>
  <si>
    <t>GHADGHADIMAL P S</t>
  </si>
  <si>
    <t xml:space="preserve">MAIDHANUMUNDA P S </t>
  </si>
  <si>
    <t>MAHARPADA P S ( KANDHUMUNDA)</t>
  </si>
  <si>
    <t>KANDHUMUNDA H S</t>
  </si>
  <si>
    <t>KANDHUMUNDA U G H S</t>
  </si>
  <si>
    <t>KATHAUMAL U G H S</t>
  </si>
  <si>
    <t xml:space="preserve">SSD BARIHAPUKAPANI </t>
  </si>
  <si>
    <t xml:space="preserve">SSD NATHPALI </t>
  </si>
  <si>
    <t>NATHAPALI P S</t>
  </si>
  <si>
    <t>BABEBAHAL P S</t>
  </si>
  <si>
    <t>KANTAJHUDA P S</t>
  </si>
  <si>
    <t>SAIDUNGRIPALI P S</t>
  </si>
  <si>
    <t>RAISALPADAR U G H S</t>
  </si>
  <si>
    <t>AMLIPALI P S</t>
  </si>
  <si>
    <t>UMRAD P U P S</t>
  </si>
  <si>
    <t>SARGIPALI U P S</t>
  </si>
  <si>
    <t>INDEPENDENCE DAY</t>
  </si>
  <si>
    <t>BHUTIBAHAL PS M E S</t>
  </si>
  <si>
    <t>BARHMAMUNDA P S</t>
  </si>
  <si>
    <t>DANGARMUNDA P S</t>
  </si>
  <si>
    <t>PARAMANDPUR P S</t>
  </si>
  <si>
    <t>TURCHA U G U P</t>
  </si>
  <si>
    <t xml:space="preserve">JUBAKHOL P S </t>
  </si>
  <si>
    <t>KENDUMAL P S</t>
  </si>
  <si>
    <t>GANESH PUJA</t>
  </si>
  <si>
    <t xml:space="preserve">NUAKHAI </t>
  </si>
  <si>
    <t xml:space="preserve">JAGALPAT H S </t>
  </si>
  <si>
    <t>JAMUTBAHAL P U P S</t>
  </si>
  <si>
    <t xml:space="preserve">BEHERAMUNDA H S </t>
  </si>
  <si>
    <t>BEHERAMUNDA P S</t>
  </si>
  <si>
    <t xml:space="preserve">GURUDIVAS </t>
  </si>
  <si>
    <t>BANCHANAGAR P S</t>
  </si>
  <si>
    <t>SANDHIBAHAL P U P S</t>
  </si>
  <si>
    <t>TALPALI H S</t>
  </si>
  <si>
    <t xml:space="preserve">TALPALI H S </t>
  </si>
  <si>
    <t xml:space="preserve">BARIHAPUKHAPANI P O U P </t>
  </si>
  <si>
    <t>P P P H S BARIHAPUKAPANI</t>
  </si>
  <si>
    <t>KANDAGARD H S</t>
  </si>
  <si>
    <t xml:space="preserve">AINLABAHAL U G U P </t>
  </si>
  <si>
    <t>AINLABHATA P S</t>
  </si>
  <si>
    <t>ARGADI P S</t>
  </si>
  <si>
    <t>BHANGMUNDA P S</t>
  </si>
  <si>
    <t xml:space="preserve">BADSAHAJBAHAL U G U P </t>
  </si>
  <si>
    <t xml:space="preserve">JAGALPAT U G U P </t>
  </si>
  <si>
    <t>KULIARY U G U P</t>
  </si>
  <si>
    <t>BRAMANMAL P S</t>
  </si>
  <si>
    <t>KHUNTPALI P S</t>
  </si>
  <si>
    <t xml:space="preserve">MAHASAPTAMI </t>
  </si>
  <si>
    <t xml:space="preserve">ASTAMI </t>
  </si>
  <si>
    <t xml:space="preserve">NAVAMI </t>
  </si>
  <si>
    <t>DASAMI /GANDHIJAYANTI</t>
  </si>
  <si>
    <t>SEMELMUNDA P S</t>
  </si>
  <si>
    <t xml:space="preserve">CHANGRIA U G U P </t>
  </si>
  <si>
    <t>KUMAR PURNIMA</t>
  </si>
  <si>
    <t>NETAJI H S KATABAHAL</t>
  </si>
  <si>
    <t xml:space="preserve">KATABAHAL PS </t>
  </si>
  <si>
    <t xml:space="preserve">JAMUTBAHAL T O U P </t>
  </si>
  <si>
    <t>KAMALPADAR P U P S</t>
  </si>
  <si>
    <t>GIDHMAL P S</t>
  </si>
  <si>
    <t>GANDPALI P S</t>
  </si>
  <si>
    <t xml:space="preserve">MUNDAPALI P S </t>
  </si>
  <si>
    <t xml:space="preserve">DIWALI </t>
  </si>
  <si>
    <t>SSD BARIHAPUKHAPANI</t>
  </si>
  <si>
    <t>SSD NATHAPALI</t>
  </si>
  <si>
    <t xml:space="preserve">AINLA NAVAMI </t>
  </si>
  <si>
    <t>KANDHUMUNDA 2</t>
  </si>
  <si>
    <t xml:space="preserve">RAS PURNIMA </t>
  </si>
  <si>
    <t xml:space="preserve">SAI DUNGRIPALI AWC </t>
  </si>
  <si>
    <t>PRATHAMASTAMI</t>
  </si>
  <si>
    <t xml:space="preserve">CHILDREN DAY </t>
  </si>
  <si>
    <t>FIRINGIMAL AWC 1</t>
  </si>
  <si>
    <t>FIRINGIMAL AWC 2</t>
  </si>
  <si>
    <t>FIRINGIMAL AWC 3</t>
  </si>
  <si>
    <t xml:space="preserve">BRAMANMAL AWC </t>
  </si>
  <si>
    <t>GIDHMAL AWC 1</t>
  </si>
  <si>
    <t>DGIDHMAL AWC 2</t>
  </si>
  <si>
    <t>PARMANANDAPUR AWC</t>
  </si>
  <si>
    <t>UMRAD AWC 1</t>
  </si>
  <si>
    <t>UMRAD AWC 2</t>
  </si>
  <si>
    <t>RAISALP[ADAR AWC 3</t>
  </si>
  <si>
    <t xml:space="preserve">BHUTIBAHAL AWC </t>
  </si>
  <si>
    <t xml:space="preserve">XMAS </t>
  </si>
  <si>
    <t>SANDHIBAHAL AWC 1</t>
  </si>
  <si>
    <t>SANDHIBAHAL AWC 2</t>
  </si>
  <si>
    <t>SANDHIBAHAL AWC 3</t>
  </si>
  <si>
    <t xml:space="preserve">NEW YEAR </t>
  </si>
  <si>
    <t>MAKAR SANKRANTI</t>
  </si>
  <si>
    <t xml:space="preserve">NETAJI JAYANTI </t>
  </si>
  <si>
    <t xml:space="preserve">REPUBLIC DAY </t>
  </si>
  <si>
    <t>KAMALAPADAR AWC 1</t>
  </si>
  <si>
    <t>KANDAGARD 2</t>
  </si>
  <si>
    <t>BAD SAHAJBAHAL AWC 1</t>
  </si>
  <si>
    <t>BAD SAHAJBAHAL AWC 2</t>
  </si>
  <si>
    <t>BAD SAHAJBAHAL AWC 3</t>
  </si>
  <si>
    <t xml:space="preserve">TENGNAPALI AWC1 </t>
  </si>
  <si>
    <t xml:space="preserve">DOLA PURNIMA </t>
  </si>
  <si>
    <t>HOLI</t>
  </si>
  <si>
    <t xml:space="preserve">NATHAPALI AWC 1 </t>
  </si>
  <si>
    <t>BARIHAPUKAPANI AWC 1</t>
  </si>
  <si>
    <t xml:space="preserve">MUNDAPALI AWC </t>
  </si>
  <si>
    <t>SARDHAPALI COLLEGE</t>
  </si>
  <si>
    <t>GAISILAT COLLEGE</t>
  </si>
  <si>
    <t>IDUL- FITRE</t>
  </si>
  <si>
    <t>SCHOOL</t>
  </si>
  <si>
    <t>RAM NAVAMI</t>
  </si>
  <si>
    <t xml:space="preserve">MICROPLAN PREPARATION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</si>
</sst>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134"/>
      <scheme val="minor"/>
    </font>
    <font>
      <b/>
      <sz val="12"/>
      <color rgb="FF000000"/>
      <name val="Bookman Old Style"/>
      <charset val="134"/>
    </font>
    <font>
      <sz val="11"/>
      <name val="Calibri"/>
      <charset val="134"/>
      <scheme val="minor"/>
    </font>
    <font>
      <b/>
      <sz val="12"/>
      <color rgb="FF000000"/>
      <name val="Calibri"/>
      <charset val="134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u/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B05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" fillId="5" borderId="5" xfId="0" applyFont="1" applyFill="1" applyBorder="1" applyAlignment="1"/>
    <xf numFmtId="0" fontId="5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/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/>
    <xf numFmtId="0" fontId="4" fillId="5" borderId="10" xfId="0" applyFont="1" applyFill="1" applyBorder="1" applyAlignment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/>
    <xf numFmtId="0" fontId="4" fillId="5" borderId="8" xfId="0" applyFont="1" applyFill="1" applyBorder="1" applyAlignment="1"/>
    <xf numFmtId="0" fontId="4" fillId="6" borderId="8" xfId="0" applyFont="1" applyFill="1" applyBorder="1" applyAlignment="1"/>
    <xf numFmtId="0" fontId="4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5" borderId="11" xfId="0" applyFont="1" applyFill="1" applyBorder="1" applyAlignment="1"/>
    <xf numFmtId="0" fontId="4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4" fillId="7" borderId="11" xfId="0" applyFont="1" applyFill="1" applyBorder="1" applyAlignment="1"/>
    <xf numFmtId="0" fontId="8" fillId="7" borderId="11" xfId="0" applyFont="1" applyFill="1" applyBorder="1" applyAlignment="1"/>
    <xf numFmtId="0" fontId="4" fillId="7" borderId="11" xfId="0" applyFont="1" applyFill="1" applyBorder="1" applyAlignment="1">
      <alignment horizont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4" fillId="6" borderId="11" xfId="0" applyFont="1" applyFill="1" applyBorder="1" applyAlignment="1"/>
    <xf numFmtId="0" fontId="4" fillId="8" borderId="11" xfId="0" applyFont="1" applyFill="1" applyBorder="1" applyAlignment="1"/>
    <xf numFmtId="0" fontId="6" fillId="0" borderId="11" xfId="0" applyFont="1" applyBorder="1" applyAlignment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14" fontId="4" fillId="5" borderId="5" xfId="0" applyNumberFormat="1" applyFont="1" applyFill="1" applyBorder="1" applyAlignment="1"/>
    <xf numFmtId="0" fontId="9" fillId="5" borderId="5" xfId="0" applyFont="1" applyFill="1" applyBorder="1" applyAlignment="1"/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4" fontId="4" fillId="5" borderId="10" xfId="0" applyNumberFormat="1" applyFont="1" applyFill="1" applyBorder="1" applyAlignment="1"/>
    <xf numFmtId="0" fontId="9" fillId="5" borderId="10" xfId="0" applyFont="1" applyFill="1" applyBorder="1" applyAlignment="1"/>
    <xf numFmtId="0" fontId="4" fillId="0" borderId="0" xfId="0" applyFont="1" applyBorder="1" applyAlignment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4" fillId="5" borderId="8" xfId="0" applyNumberFormat="1" applyFont="1" applyFill="1" applyBorder="1" applyAlignment="1"/>
    <xf numFmtId="0" fontId="9" fillId="3" borderId="8" xfId="0" applyFont="1" applyFill="1" applyBorder="1" applyAlignment="1"/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4" fillId="5" borderId="11" xfId="0" applyNumberFormat="1" applyFont="1" applyFill="1" applyBorder="1" applyAlignment="1"/>
    <xf numFmtId="0" fontId="9" fillId="5" borderId="11" xfId="0" applyFont="1" applyFill="1" applyBorder="1" applyAlignment="1"/>
    <xf numFmtId="0" fontId="5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4" fontId="4" fillId="7" borderId="11" xfId="0" applyNumberFormat="1" applyFont="1" applyFill="1" applyBorder="1" applyAlignment="1"/>
    <xf numFmtId="0" fontId="9" fillId="7" borderId="11" xfId="0" applyFont="1" applyFill="1" applyBorder="1" applyAlignment="1"/>
    <xf numFmtId="0" fontId="7" fillId="0" borderId="0" xfId="0" applyFont="1" applyAlignment="1"/>
    <xf numFmtId="0" fontId="9" fillId="3" borderId="11" xfId="0" applyFont="1" applyFill="1" applyBorder="1" applyAlignment="1"/>
    <xf numFmtId="0" fontId="6" fillId="8" borderId="1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3"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O411"/>
  <sheetViews>
    <sheetView tabSelected="1" topLeftCell="A157" zoomScale="60" zoomScaleNormal="60" workbookViewId="0">
      <selection activeCell="D161" sqref="D161"/>
    </sheetView>
  </sheetViews>
  <sheetFormatPr defaultColWidth="14.42578125" defaultRowHeight="15" customHeight="1"/>
  <cols>
    <col min="1" max="1" width="7.28515625" customWidth="1"/>
    <col min="2" max="2" width="21.28515625" customWidth="1"/>
    <col min="3" max="3" width="32.140625" customWidth="1"/>
    <col min="4" max="4" width="12.5703125" customWidth="1"/>
    <col min="5" max="5" width="17.140625" hidden="1" customWidth="1"/>
    <col min="6" max="6" width="14.5703125" hidden="1" customWidth="1"/>
    <col min="7" max="7" width="12.5703125" customWidth="1"/>
    <col min="8" max="8" width="9.140625" customWidth="1"/>
    <col min="9" max="9" width="4.28515625" customWidth="1"/>
    <col min="10" max="10" width="3.5703125" customWidth="1"/>
    <col min="11" max="11" width="6" customWidth="1"/>
    <col min="12" max="12" width="3.85546875" customWidth="1"/>
    <col min="13" max="13" width="4.42578125" customWidth="1"/>
    <col min="14" max="14" width="6.140625" customWidth="1"/>
    <col min="15" max="15" width="3.5703125" customWidth="1"/>
    <col min="16" max="16" width="4" customWidth="1"/>
    <col min="17" max="17" width="6.5703125" customWidth="1"/>
    <col min="18" max="18" width="3.28515625" customWidth="1"/>
    <col min="19" max="19" width="4.28515625" customWidth="1"/>
    <col min="20" max="20" width="3.85546875" customWidth="1"/>
    <col min="21" max="21" width="3.28515625" customWidth="1"/>
    <col min="22" max="22" width="3.7109375" customWidth="1"/>
    <col min="23" max="23" width="4.28515625" customWidth="1"/>
    <col min="24" max="24" width="3.5703125" customWidth="1"/>
    <col min="25" max="25" width="5.7109375" customWidth="1"/>
    <col min="26" max="26" width="0.140625" customWidth="1"/>
    <col min="27" max="27" width="6.28515625" customWidth="1"/>
    <col min="28" max="28" width="4.42578125" customWidth="1"/>
    <col min="29" max="29" width="5" customWidth="1"/>
    <col min="30" max="30" width="11.28515625" customWidth="1"/>
    <col min="31" max="31" width="4.28515625" customWidth="1"/>
    <col min="32" max="32" width="4.140625" customWidth="1"/>
    <col min="33" max="34" width="5" customWidth="1"/>
    <col min="35" max="35" width="4.7109375" customWidth="1"/>
    <col min="36" max="36" width="5.28515625" customWidth="1"/>
    <col min="37" max="38" width="4.28515625" customWidth="1"/>
    <col min="39" max="39" width="5.42578125" customWidth="1"/>
    <col min="40" max="40" width="5.28515625" customWidth="1"/>
    <col min="41" max="41" width="5.7109375" customWidth="1"/>
    <col min="42" max="42" width="10.42578125" customWidth="1"/>
    <col min="43" max="43" width="13" customWidth="1"/>
    <col min="44" max="44" width="12" customWidth="1"/>
    <col min="45" max="45" width="13.5703125" customWidth="1"/>
    <col min="46" max="46" width="17" customWidth="1"/>
    <col min="47" max="47" width="22.7109375" customWidth="1"/>
    <col min="48" max="67" width="9" customWidth="1"/>
  </cols>
  <sheetData>
    <row r="1" spans="1:67" ht="110.2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</row>
    <row r="2" spans="1:67" ht="14.25" customHeight="1">
      <c r="A2" s="78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</row>
    <row r="3" spans="1:67" ht="14.25" customHeight="1">
      <c r="A3" s="76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</row>
    <row r="4" spans="1:67" ht="14.25" customHeight="1">
      <c r="A4" s="61" t="s">
        <v>2</v>
      </c>
      <c r="B4" s="62"/>
      <c r="C4" s="62"/>
      <c r="D4" s="63"/>
      <c r="E4" s="61" t="s">
        <v>3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1" t="s">
        <v>4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3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</row>
    <row r="5" spans="1:67" ht="14.25" customHeight="1">
      <c r="A5" s="61" t="s">
        <v>5</v>
      </c>
      <c r="B5" s="62"/>
      <c r="C5" s="62"/>
      <c r="D5" s="62"/>
      <c r="E5" s="62"/>
      <c r="F5" s="62"/>
      <c r="G5" s="62"/>
      <c r="H5" s="63"/>
      <c r="I5" s="28"/>
      <c r="J5" s="28"/>
      <c r="K5" s="28"/>
      <c r="L5" s="64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  <c r="AA5" s="61" t="s">
        <v>6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1" t="s">
        <v>7</v>
      </c>
      <c r="AN5" s="62"/>
      <c r="AO5" s="62"/>
      <c r="AP5" s="62"/>
      <c r="AQ5" s="62"/>
      <c r="AR5" s="62"/>
      <c r="AS5" s="62"/>
      <c r="AT5" s="62"/>
      <c r="AU5" s="63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</row>
    <row r="6" spans="1:67" ht="14.25" customHeight="1">
      <c r="A6" s="61" t="s">
        <v>8</v>
      </c>
      <c r="B6" s="62"/>
      <c r="C6" s="63"/>
      <c r="D6" s="61" t="s">
        <v>9</v>
      </c>
      <c r="E6" s="62"/>
      <c r="F6" s="62"/>
      <c r="G6" s="62"/>
      <c r="H6" s="63"/>
      <c r="I6" s="29"/>
      <c r="J6" s="29"/>
      <c r="K6" s="29"/>
      <c r="L6" s="67" t="s">
        <v>10</v>
      </c>
      <c r="M6" s="62"/>
      <c r="N6" s="62"/>
      <c r="O6" s="62"/>
      <c r="P6" s="62"/>
      <c r="Q6" s="62"/>
      <c r="R6" s="62"/>
      <c r="S6" s="62"/>
      <c r="T6" s="63"/>
      <c r="U6" s="61">
        <v>9438257952</v>
      </c>
      <c r="V6" s="62"/>
      <c r="W6" s="62"/>
      <c r="X6" s="62"/>
      <c r="Y6" s="62"/>
      <c r="Z6" s="63"/>
      <c r="AA6" s="68" t="s">
        <v>11</v>
      </c>
      <c r="AB6" s="69"/>
      <c r="AC6" s="69"/>
      <c r="AD6" s="69"/>
      <c r="AE6" s="70"/>
      <c r="AF6" s="61" t="s">
        <v>12</v>
      </c>
      <c r="AG6" s="62"/>
      <c r="AH6" s="62"/>
      <c r="AI6" s="62"/>
      <c r="AJ6" s="62"/>
      <c r="AK6" s="62"/>
      <c r="AL6" s="63"/>
      <c r="AM6" s="61">
        <v>9937158005</v>
      </c>
      <c r="AN6" s="62"/>
      <c r="AO6" s="62"/>
      <c r="AP6" s="62"/>
      <c r="AQ6" s="62"/>
      <c r="AR6" s="62"/>
      <c r="AS6" s="62"/>
      <c r="AT6" s="62"/>
      <c r="AU6" s="63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</row>
    <row r="7" spans="1:67" ht="14.25" customHeight="1">
      <c r="A7" s="61" t="s">
        <v>13</v>
      </c>
      <c r="B7" s="62"/>
      <c r="C7" s="63"/>
      <c r="D7" s="61">
        <v>8249141500</v>
      </c>
      <c r="E7" s="62"/>
      <c r="F7" s="62"/>
      <c r="G7" s="62"/>
      <c r="H7" s="63"/>
      <c r="I7" s="30"/>
      <c r="J7" s="30"/>
      <c r="K7" s="30"/>
      <c r="L7" s="67" t="s">
        <v>14</v>
      </c>
      <c r="M7" s="62"/>
      <c r="N7" s="62"/>
      <c r="O7" s="62"/>
      <c r="P7" s="62"/>
      <c r="Q7" s="62"/>
      <c r="R7" s="62"/>
      <c r="S7" s="62"/>
      <c r="T7" s="63"/>
      <c r="U7" s="61">
        <v>9348389622</v>
      </c>
      <c r="V7" s="62"/>
      <c r="W7" s="62"/>
      <c r="X7" s="62"/>
      <c r="Y7" s="62"/>
      <c r="Z7" s="63"/>
      <c r="AA7" s="61" t="s">
        <v>15</v>
      </c>
      <c r="AB7" s="62"/>
      <c r="AC7" s="62"/>
      <c r="AD7" s="62"/>
      <c r="AE7" s="63"/>
      <c r="AF7" s="68" t="s">
        <v>16</v>
      </c>
      <c r="AG7" s="69"/>
      <c r="AH7" s="69"/>
      <c r="AI7" s="69"/>
      <c r="AJ7" s="69"/>
      <c r="AK7" s="69"/>
      <c r="AL7" s="70"/>
      <c r="AM7" s="61"/>
      <c r="AN7" s="62"/>
      <c r="AO7" s="62"/>
      <c r="AP7" s="62"/>
      <c r="AQ7" s="62"/>
      <c r="AR7" s="62"/>
      <c r="AS7" s="62"/>
      <c r="AT7" s="62"/>
      <c r="AU7" s="63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</row>
    <row r="8" spans="1:67" ht="14.25" customHeight="1">
      <c r="A8" s="61" t="s">
        <v>17</v>
      </c>
      <c r="B8" s="62"/>
      <c r="C8" s="63"/>
      <c r="D8" s="61"/>
      <c r="E8" s="62"/>
      <c r="F8" s="62"/>
      <c r="G8" s="62"/>
      <c r="H8" s="63"/>
      <c r="I8" s="30"/>
      <c r="J8" s="30"/>
      <c r="K8" s="30"/>
      <c r="L8" s="67" t="s">
        <v>18</v>
      </c>
      <c r="M8" s="62"/>
      <c r="N8" s="62"/>
      <c r="O8" s="62"/>
      <c r="P8" s="62"/>
      <c r="Q8" s="62"/>
      <c r="R8" s="62"/>
      <c r="S8" s="62"/>
      <c r="T8" s="63"/>
      <c r="U8" s="61"/>
      <c r="V8" s="62"/>
      <c r="W8" s="62"/>
      <c r="X8" s="62"/>
      <c r="Y8" s="62"/>
      <c r="Z8" s="63"/>
      <c r="AA8" s="61" t="s">
        <v>19</v>
      </c>
      <c r="AB8" s="62"/>
      <c r="AC8" s="62"/>
      <c r="AD8" s="62"/>
      <c r="AE8" s="63"/>
      <c r="AF8" s="61" t="s">
        <v>20</v>
      </c>
      <c r="AG8" s="62"/>
      <c r="AH8" s="62"/>
      <c r="AI8" s="62"/>
      <c r="AJ8" s="62"/>
      <c r="AK8" s="62"/>
      <c r="AL8" s="63"/>
      <c r="AM8" s="61">
        <v>7077400659</v>
      </c>
      <c r="AN8" s="62"/>
      <c r="AO8" s="62"/>
      <c r="AP8" s="62"/>
      <c r="AQ8" s="62"/>
      <c r="AR8" s="62"/>
      <c r="AS8" s="62"/>
      <c r="AT8" s="62"/>
      <c r="AU8" s="63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</row>
    <row r="9" spans="1:67" ht="27" customHeight="1">
      <c r="A9" s="61" t="s">
        <v>21</v>
      </c>
      <c r="B9" s="62"/>
      <c r="C9" s="62"/>
      <c r="D9" s="62"/>
      <c r="E9" s="62"/>
      <c r="F9" s="62"/>
      <c r="G9" s="62"/>
      <c r="H9" s="63"/>
      <c r="I9" s="30"/>
      <c r="J9" s="30"/>
      <c r="K9" s="30"/>
      <c r="L9" s="67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  <c r="AA9" s="61" t="s">
        <v>22</v>
      </c>
      <c r="AB9" s="62"/>
      <c r="AC9" s="62"/>
      <c r="AD9" s="62"/>
      <c r="AE9" s="63"/>
      <c r="AF9" s="61" t="s">
        <v>23</v>
      </c>
      <c r="AG9" s="62"/>
      <c r="AH9" s="62"/>
      <c r="AI9" s="62"/>
      <c r="AJ9" s="62"/>
      <c r="AK9" s="62"/>
      <c r="AL9" s="63"/>
      <c r="AM9" s="61">
        <v>8658487297</v>
      </c>
      <c r="AN9" s="62"/>
      <c r="AO9" s="62"/>
      <c r="AP9" s="62"/>
      <c r="AQ9" s="62"/>
      <c r="AR9" s="62"/>
      <c r="AS9" s="62"/>
      <c r="AT9" s="62"/>
      <c r="AU9" s="63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1:67" ht="14.25" customHeight="1">
      <c r="A10" s="61" t="s">
        <v>24</v>
      </c>
      <c r="B10" s="62"/>
      <c r="C10" s="63"/>
      <c r="D10" s="61" t="s">
        <v>25</v>
      </c>
      <c r="E10" s="62"/>
      <c r="F10" s="62"/>
      <c r="G10" s="62"/>
      <c r="H10" s="63"/>
      <c r="I10" s="30"/>
      <c r="J10" s="30"/>
      <c r="K10" s="30"/>
      <c r="L10" s="67"/>
      <c r="M10" s="62"/>
      <c r="N10" s="62"/>
      <c r="O10" s="62"/>
      <c r="P10" s="62"/>
      <c r="Q10" s="62"/>
      <c r="R10" s="62"/>
      <c r="S10" s="62"/>
      <c r="T10" s="63"/>
      <c r="U10" s="61"/>
      <c r="V10" s="62"/>
      <c r="W10" s="62"/>
      <c r="X10" s="62"/>
      <c r="Y10" s="62"/>
      <c r="Z10" s="63"/>
      <c r="AA10" s="61" t="s">
        <v>26</v>
      </c>
      <c r="AB10" s="62"/>
      <c r="AC10" s="62"/>
      <c r="AD10" s="62"/>
      <c r="AE10" s="63"/>
      <c r="AF10" s="61"/>
      <c r="AG10" s="62"/>
      <c r="AH10" s="62"/>
      <c r="AI10" s="62"/>
      <c r="AJ10" s="62"/>
      <c r="AK10" s="62"/>
      <c r="AL10" s="63"/>
      <c r="AM10" s="61"/>
      <c r="AN10" s="62"/>
      <c r="AO10" s="62"/>
      <c r="AP10" s="62"/>
      <c r="AQ10" s="62"/>
      <c r="AR10" s="62"/>
      <c r="AS10" s="62"/>
      <c r="AT10" s="62"/>
      <c r="AU10" s="63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</row>
    <row r="11" spans="1:67" ht="14.25" customHeight="1">
      <c r="A11" s="61" t="s">
        <v>13</v>
      </c>
      <c r="B11" s="62"/>
      <c r="C11" s="63"/>
      <c r="D11" s="61">
        <v>9178634499</v>
      </c>
      <c r="E11" s="62"/>
      <c r="F11" s="62"/>
      <c r="G11" s="62"/>
      <c r="H11" s="63"/>
      <c r="I11" s="30"/>
      <c r="J11" s="30"/>
      <c r="K11" s="30"/>
      <c r="L11" s="67"/>
      <c r="M11" s="62"/>
      <c r="N11" s="62"/>
      <c r="O11" s="62"/>
      <c r="P11" s="62"/>
      <c r="Q11" s="62"/>
      <c r="R11" s="62"/>
      <c r="S11" s="62"/>
      <c r="T11" s="63"/>
      <c r="U11" s="61"/>
      <c r="V11" s="62"/>
      <c r="W11" s="62"/>
      <c r="X11" s="62"/>
      <c r="Y11" s="62"/>
      <c r="Z11" s="63"/>
      <c r="AA11" s="61"/>
      <c r="AB11" s="62"/>
      <c r="AC11" s="62"/>
      <c r="AD11" s="62"/>
      <c r="AE11" s="63"/>
      <c r="AF11" s="61"/>
      <c r="AG11" s="62"/>
      <c r="AH11" s="62"/>
      <c r="AI11" s="62"/>
      <c r="AJ11" s="62"/>
      <c r="AK11" s="62"/>
      <c r="AL11" s="63"/>
      <c r="AM11" s="61"/>
      <c r="AN11" s="62"/>
      <c r="AO11" s="62"/>
      <c r="AP11" s="62"/>
      <c r="AQ11" s="62"/>
      <c r="AR11" s="62"/>
      <c r="AS11" s="62"/>
      <c r="AT11" s="62"/>
      <c r="AU11" s="63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</row>
    <row r="12" spans="1:67" ht="14.25" customHeight="1">
      <c r="A12" s="61" t="s">
        <v>17</v>
      </c>
      <c r="B12" s="62"/>
      <c r="C12" s="63"/>
      <c r="D12" s="61">
        <v>9777434422</v>
      </c>
      <c r="E12" s="62"/>
      <c r="F12" s="62"/>
      <c r="G12" s="62"/>
      <c r="H12" s="63"/>
      <c r="I12" s="30"/>
      <c r="J12" s="30"/>
      <c r="K12" s="30"/>
      <c r="L12" s="67"/>
      <c r="M12" s="62"/>
      <c r="N12" s="62"/>
      <c r="O12" s="62"/>
      <c r="P12" s="62"/>
      <c r="Q12" s="62"/>
      <c r="R12" s="62"/>
      <c r="S12" s="62"/>
      <c r="T12" s="63"/>
      <c r="U12" s="61"/>
      <c r="V12" s="62"/>
      <c r="W12" s="62"/>
      <c r="X12" s="62"/>
      <c r="Y12" s="62"/>
      <c r="Z12" s="63"/>
      <c r="AA12" s="61"/>
      <c r="AB12" s="62"/>
      <c r="AC12" s="62"/>
      <c r="AD12" s="62"/>
      <c r="AE12" s="63"/>
      <c r="AF12" s="61"/>
      <c r="AG12" s="62"/>
      <c r="AH12" s="62"/>
      <c r="AI12" s="62"/>
      <c r="AJ12" s="62"/>
      <c r="AK12" s="62"/>
      <c r="AL12" s="63"/>
      <c r="AM12" s="61"/>
      <c r="AN12" s="62"/>
      <c r="AO12" s="62"/>
      <c r="AP12" s="62"/>
      <c r="AQ12" s="62"/>
      <c r="AR12" s="62"/>
      <c r="AS12" s="62"/>
      <c r="AT12" s="62"/>
      <c r="AU12" s="63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 ht="14.25" customHeight="1">
      <c r="A13" s="72" t="s">
        <v>27</v>
      </c>
      <c r="B13" s="75" t="s">
        <v>28</v>
      </c>
      <c r="C13" s="72" t="s">
        <v>29</v>
      </c>
      <c r="D13" s="72" t="s">
        <v>30</v>
      </c>
      <c r="E13" s="72" t="s">
        <v>31</v>
      </c>
      <c r="F13" s="72" t="s">
        <v>32</v>
      </c>
      <c r="G13" s="75" t="s">
        <v>33</v>
      </c>
      <c r="H13" s="72" t="s">
        <v>34</v>
      </c>
      <c r="I13" s="31"/>
      <c r="J13" s="31"/>
      <c r="K13" s="31"/>
      <c r="L13" s="71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3"/>
      <c r="AS13" s="72" t="s">
        <v>35</v>
      </c>
      <c r="AT13" s="72" t="s">
        <v>36</v>
      </c>
      <c r="AU13" s="33"/>
    </row>
    <row r="14" spans="1:67" ht="14.25" customHeight="1">
      <c r="A14" s="73"/>
      <c r="B14" s="76"/>
      <c r="C14" s="73"/>
      <c r="D14" s="73"/>
      <c r="E14" s="73"/>
      <c r="F14" s="73"/>
      <c r="G14" s="76"/>
      <c r="H14" s="73"/>
      <c r="I14" s="71" t="s">
        <v>37</v>
      </c>
      <c r="J14" s="62"/>
      <c r="K14" s="62"/>
      <c r="L14" s="62"/>
      <c r="M14" s="62"/>
      <c r="N14" s="62"/>
      <c r="O14" s="62"/>
      <c r="P14" s="62"/>
      <c r="Q14" s="63"/>
      <c r="R14" s="71" t="s">
        <v>38</v>
      </c>
      <c r="S14" s="63"/>
      <c r="T14" s="71" t="s">
        <v>39</v>
      </c>
      <c r="U14" s="63"/>
      <c r="V14" s="71" t="s">
        <v>40</v>
      </c>
      <c r="W14" s="63"/>
      <c r="X14" s="71" t="s">
        <v>41</v>
      </c>
      <c r="Y14" s="63"/>
      <c r="Z14" s="71" t="s">
        <v>42</v>
      </c>
      <c r="AA14" s="63"/>
      <c r="AB14" s="71" t="s">
        <v>43</v>
      </c>
      <c r="AC14" s="63"/>
      <c r="AD14" s="71" t="s">
        <v>44</v>
      </c>
      <c r="AE14" s="63"/>
      <c r="AF14" s="71" t="s">
        <v>45</v>
      </c>
      <c r="AG14" s="63"/>
      <c r="AH14" s="71" t="s">
        <v>46</v>
      </c>
      <c r="AI14" s="63"/>
      <c r="AJ14" s="71" t="s">
        <v>47</v>
      </c>
      <c r="AK14" s="63"/>
      <c r="AL14" s="71" t="s">
        <v>48</v>
      </c>
      <c r="AM14" s="63"/>
      <c r="AN14" s="71" t="s">
        <v>49</v>
      </c>
      <c r="AO14" s="63"/>
      <c r="AP14" s="71" t="s">
        <v>50</v>
      </c>
      <c r="AQ14" s="62"/>
      <c r="AR14" s="63"/>
      <c r="AS14" s="73"/>
      <c r="AT14" s="73"/>
      <c r="AU14" s="34"/>
    </row>
    <row r="15" spans="1:67" ht="14.25" customHeight="1">
      <c r="A15" s="73"/>
      <c r="B15" s="76"/>
      <c r="C15" s="73"/>
      <c r="D15" s="73"/>
      <c r="E15" s="73"/>
      <c r="F15" s="73"/>
      <c r="G15" s="76"/>
      <c r="H15" s="73"/>
      <c r="I15" s="71" t="s">
        <v>51</v>
      </c>
      <c r="J15" s="62"/>
      <c r="K15" s="63"/>
      <c r="L15" s="71" t="s">
        <v>52</v>
      </c>
      <c r="M15" s="62"/>
      <c r="N15" s="63"/>
      <c r="O15" s="71"/>
      <c r="P15" s="62"/>
      <c r="Q15" s="63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73"/>
      <c r="AT15" s="73"/>
      <c r="AU15" s="34" t="s">
        <v>53</v>
      </c>
    </row>
    <row r="16" spans="1:67" ht="135.75" customHeight="1">
      <c r="A16" s="74"/>
      <c r="B16" s="77"/>
      <c r="C16" s="74"/>
      <c r="D16" s="74"/>
      <c r="E16" s="74"/>
      <c r="F16" s="74"/>
      <c r="G16" s="77"/>
      <c r="H16" s="74"/>
      <c r="I16" s="31" t="s">
        <v>54</v>
      </c>
      <c r="J16" s="31" t="s">
        <v>55</v>
      </c>
      <c r="K16" s="31" t="s">
        <v>56</v>
      </c>
      <c r="L16" s="31" t="s">
        <v>54</v>
      </c>
      <c r="M16" s="31" t="s">
        <v>55</v>
      </c>
      <c r="N16" s="31" t="s">
        <v>56</v>
      </c>
      <c r="O16" s="31" t="s">
        <v>54</v>
      </c>
      <c r="P16" s="31" t="s">
        <v>55</v>
      </c>
      <c r="Q16" s="31" t="s">
        <v>56</v>
      </c>
      <c r="R16" s="31" t="s">
        <v>54</v>
      </c>
      <c r="S16" s="31" t="s">
        <v>55</v>
      </c>
      <c r="T16" s="31" t="s">
        <v>54</v>
      </c>
      <c r="U16" s="31" t="s">
        <v>55</v>
      </c>
      <c r="V16" s="31" t="s">
        <v>54</v>
      </c>
      <c r="W16" s="31" t="s">
        <v>55</v>
      </c>
      <c r="X16" s="31" t="s">
        <v>54</v>
      </c>
      <c r="Y16" s="31" t="s">
        <v>55</v>
      </c>
      <c r="Z16" s="31" t="s">
        <v>54</v>
      </c>
      <c r="AA16" s="31" t="s">
        <v>55</v>
      </c>
      <c r="AB16" s="31" t="s">
        <v>54</v>
      </c>
      <c r="AC16" s="31" t="s">
        <v>55</v>
      </c>
      <c r="AD16" s="31" t="s">
        <v>54</v>
      </c>
      <c r="AE16" s="31" t="s">
        <v>55</v>
      </c>
      <c r="AF16" s="31" t="s">
        <v>54</v>
      </c>
      <c r="AG16" s="31" t="s">
        <v>55</v>
      </c>
      <c r="AH16" s="31" t="s">
        <v>54</v>
      </c>
      <c r="AI16" s="31" t="s">
        <v>55</v>
      </c>
      <c r="AJ16" s="31" t="s">
        <v>54</v>
      </c>
      <c r="AK16" s="31" t="s">
        <v>55</v>
      </c>
      <c r="AL16" s="31" t="s">
        <v>54</v>
      </c>
      <c r="AM16" s="31" t="s">
        <v>55</v>
      </c>
      <c r="AN16" s="31" t="s">
        <v>54</v>
      </c>
      <c r="AO16" s="31" t="s">
        <v>55</v>
      </c>
      <c r="AP16" s="31" t="s">
        <v>57</v>
      </c>
      <c r="AQ16" s="31" t="s">
        <v>58</v>
      </c>
      <c r="AR16" s="31" t="s">
        <v>56</v>
      </c>
      <c r="AS16" s="74"/>
      <c r="AT16" s="74"/>
      <c r="AU16" s="35"/>
    </row>
    <row r="17" spans="1:67" ht="14.25" customHeight="1">
      <c r="A17" s="2">
        <v>1</v>
      </c>
      <c r="B17" s="3"/>
      <c r="C17" s="4" t="s">
        <v>59</v>
      </c>
      <c r="D17" s="5"/>
      <c r="E17" s="6"/>
      <c r="F17" s="6"/>
      <c r="G17" s="7"/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36"/>
      <c r="AS17" s="36"/>
      <c r="AT17" s="37">
        <v>45748</v>
      </c>
      <c r="AU17" s="38" t="s">
        <v>60</v>
      </c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</row>
    <row r="18" spans="1:67" s="1" customFormat="1" ht="14.25" customHeight="1">
      <c r="A18" s="8">
        <v>2</v>
      </c>
      <c r="B18" s="9"/>
      <c r="C18" s="8" t="s">
        <v>61</v>
      </c>
      <c r="D18" s="10" t="s">
        <v>62</v>
      </c>
      <c r="E18" s="8"/>
      <c r="F18" s="8"/>
      <c r="G18" s="8"/>
      <c r="H18" s="10">
        <v>10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>
        <v>35</v>
      </c>
      <c r="AQ18" s="39">
        <f t="shared" ref="AQ18" si="0">AR18-AP18</f>
        <v>35</v>
      </c>
      <c r="AR18" s="40">
        <v>70</v>
      </c>
      <c r="AS18" s="40"/>
      <c r="AT18" s="41">
        <v>45749</v>
      </c>
      <c r="AU18" s="42" t="s">
        <v>63</v>
      </c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</row>
    <row r="19" spans="1:67" ht="14.25" customHeight="1">
      <c r="A19" s="11">
        <v>3</v>
      </c>
      <c r="B19" s="12"/>
      <c r="C19" s="13" t="s">
        <v>64</v>
      </c>
      <c r="D19" s="14"/>
      <c r="E19" s="15"/>
      <c r="F19" s="15"/>
      <c r="G19" s="11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44"/>
      <c r="AR19" s="45"/>
      <c r="AS19" s="45"/>
      <c r="AT19" s="46">
        <v>45750</v>
      </c>
      <c r="AU19" s="47" t="s">
        <v>65</v>
      </c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</row>
    <row r="20" spans="1:67" ht="14.25" customHeight="1">
      <c r="A20" s="16">
        <v>4</v>
      </c>
      <c r="B20" s="17"/>
      <c r="C20" s="16" t="s">
        <v>66</v>
      </c>
      <c r="D20" s="18" t="s">
        <v>62</v>
      </c>
      <c r="E20" s="19"/>
      <c r="F20" s="19"/>
      <c r="G20" s="16"/>
      <c r="H20" s="18">
        <v>13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>
        <v>40</v>
      </c>
      <c r="AQ20" s="48">
        <f t="shared" ref="AQ20:AQ21" si="1">AR20-AP20</f>
        <v>35</v>
      </c>
      <c r="AR20" s="49">
        <v>75</v>
      </c>
      <c r="AS20" s="49">
        <v>9938842951</v>
      </c>
      <c r="AT20" s="50">
        <v>45751</v>
      </c>
      <c r="AU20" s="51" t="s">
        <v>67</v>
      </c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</row>
    <row r="21" spans="1:67" ht="14.25" customHeight="1">
      <c r="A21" s="16">
        <v>5</v>
      </c>
      <c r="B21" s="17"/>
      <c r="C21" s="16" t="s">
        <v>68</v>
      </c>
      <c r="D21" s="18" t="s">
        <v>62</v>
      </c>
      <c r="E21" s="19"/>
      <c r="F21" s="19"/>
      <c r="G21" s="16"/>
      <c r="H21" s="18">
        <v>4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>
        <v>22</v>
      </c>
      <c r="AQ21" s="48">
        <f t="shared" si="1"/>
        <v>22</v>
      </c>
      <c r="AR21" s="49">
        <v>44</v>
      </c>
      <c r="AS21" s="49"/>
      <c r="AT21" s="50">
        <v>45752</v>
      </c>
      <c r="AU21" s="51" t="s">
        <v>69</v>
      </c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</row>
    <row r="22" spans="1:67" ht="14.25" customHeight="1">
      <c r="A22" s="20">
        <v>6</v>
      </c>
      <c r="B22" s="20"/>
      <c r="C22" s="21" t="s">
        <v>70</v>
      </c>
      <c r="D22" s="22"/>
      <c r="E22" s="20"/>
      <c r="F22" s="20"/>
      <c r="G22" s="20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52"/>
      <c r="AR22" s="53"/>
      <c r="AS22" s="53"/>
      <c r="AT22" s="54">
        <v>45753</v>
      </c>
      <c r="AU22" s="55" t="s">
        <v>71</v>
      </c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</row>
    <row r="23" spans="1:67" ht="14.25" customHeight="1">
      <c r="A23" s="23">
        <v>7</v>
      </c>
      <c r="B23" s="23"/>
      <c r="C23" s="16" t="s">
        <v>72</v>
      </c>
      <c r="D23" s="24" t="s">
        <v>73</v>
      </c>
      <c r="E23" s="23"/>
      <c r="F23" s="23"/>
      <c r="G23" s="23"/>
      <c r="H23" s="24">
        <v>20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>
        <v>19</v>
      </c>
      <c r="AQ23" s="48">
        <f t="shared" ref="AQ23:AQ29" si="2">AR23-AP23</f>
        <v>17</v>
      </c>
      <c r="AR23" s="49">
        <v>36</v>
      </c>
      <c r="AS23" s="49">
        <v>7848915379</v>
      </c>
      <c r="AT23" s="50">
        <v>45754</v>
      </c>
      <c r="AU23" s="51" t="s">
        <v>74</v>
      </c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</row>
    <row r="24" spans="1:67" ht="14.25" customHeight="1">
      <c r="A24" s="17">
        <v>8</v>
      </c>
      <c r="B24" s="23"/>
      <c r="C24" s="16" t="s">
        <v>75</v>
      </c>
      <c r="D24" s="24" t="s">
        <v>73</v>
      </c>
      <c r="E24" s="23"/>
      <c r="F24" s="23"/>
      <c r="G24" s="23"/>
      <c r="H24" s="24">
        <v>20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>
        <v>28</v>
      </c>
      <c r="AQ24" s="48">
        <f t="shared" si="2"/>
        <v>25</v>
      </c>
      <c r="AR24" s="49">
        <v>53</v>
      </c>
      <c r="AS24" s="49">
        <v>8260590536</v>
      </c>
      <c r="AT24" s="50">
        <v>45754</v>
      </c>
      <c r="AU24" s="51" t="s">
        <v>74</v>
      </c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</row>
    <row r="25" spans="1:67" ht="14.25" customHeight="1">
      <c r="A25" s="16">
        <v>9</v>
      </c>
      <c r="B25" s="23"/>
      <c r="C25" s="16" t="s">
        <v>76</v>
      </c>
      <c r="D25" s="24" t="s">
        <v>73</v>
      </c>
      <c r="E25" s="23"/>
      <c r="F25" s="23"/>
      <c r="G25" s="23"/>
      <c r="H25" s="24">
        <v>20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>
        <v>14</v>
      </c>
      <c r="AQ25" s="48">
        <f t="shared" si="2"/>
        <v>15</v>
      </c>
      <c r="AR25" s="49">
        <v>29</v>
      </c>
      <c r="AS25" s="49">
        <v>8144449127</v>
      </c>
      <c r="AT25" s="50">
        <v>45754</v>
      </c>
      <c r="AU25" s="51" t="s">
        <v>74</v>
      </c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</row>
    <row r="26" spans="1:67" ht="14.25" customHeight="1">
      <c r="A26" s="16">
        <v>10</v>
      </c>
      <c r="B26" s="23"/>
      <c r="C26" s="16" t="s">
        <v>77</v>
      </c>
      <c r="D26" s="24" t="s">
        <v>73</v>
      </c>
      <c r="E26" s="23"/>
      <c r="F26" s="23"/>
      <c r="G26" s="23"/>
      <c r="H26" s="24">
        <v>18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>
        <v>30</v>
      </c>
      <c r="AQ26" s="48">
        <f t="shared" si="2"/>
        <v>35</v>
      </c>
      <c r="AR26" s="49">
        <v>65</v>
      </c>
      <c r="AS26" s="49">
        <v>9938821466</v>
      </c>
      <c r="AT26" s="50">
        <v>45755</v>
      </c>
      <c r="AU26" s="51" t="s">
        <v>60</v>
      </c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</row>
    <row r="27" spans="1:67" ht="14.25" customHeight="1">
      <c r="A27" s="16">
        <v>11</v>
      </c>
      <c r="B27" s="23"/>
      <c r="C27" s="16" t="s">
        <v>78</v>
      </c>
      <c r="D27" s="24" t="s">
        <v>73</v>
      </c>
      <c r="E27" s="23"/>
      <c r="F27" s="23"/>
      <c r="G27" s="23"/>
      <c r="H27" s="24">
        <v>18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>
        <v>39</v>
      </c>
      <c r="AQ27" s="48">
        <f t="shared" si="2"/>
        <v>37</v>
      </c>
      <c r="AR27" s="49">
        <v>76</v>
      </c>
      <c r="AS27" s="49">
        <v>9937771863</v>
      </c>
      <c r="AT27" s="50">
        <v>45755</v>
      </c>
      <c r="AU27" s="51" t="s">
        <v>60</v>
      </c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</row>
    <row r="28" spans="1:67" ht="14.25" customHeight="1">
      <c r="A28" s="16">
        <v>12</v>
      </c>
      <c r="B28" s="17"/>
      <c r="C28" s="16" t="s">
        <v>79</v>
      </c>
      <c r="D28" s="24" t="s">
        <v>73</v>
      </c>
      <c r="E28" s="16"/>
      <c r="F28" s="16"/>
      <c r="G28" s="16"/>
      <c r="H28" s="24">
        <v>18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>
        <v>27</v>
      </c>
      <c r="AQ28" s="48">
        <f t="shared" si="2"/>
        <v>23</v>
      </c>
      <c r="AR28" s="49">
        <v>50</v>
      </c>
      <c r="AS28" s="49">
        <v>9777645815</v>
      </c>
      <c r="AT28" s="50">
        <v>45756</v>
      </c>
      <c r="AU28" s="51" t="s">
        <v>63</v>
      </c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</row>
    <row r="29" spans="1:67" ht="14.25" customHeight="1">
      <c r="A29" s="16">
        <v>13</v>
      </c>
      <c r="B29" s="17"/>
      <c r="C29" s="16" t="s">
        <v>80</v>
      </c>
      <c r="D29" s="24" t="s">
        <v>73</v>
      </c>
      <c r="E29" s="16"/>
      <c r="F29" s="16"/>
      <c r="G29" s="16"/>
      <c r="H29" s="24">
        <v>18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>
        <v>17</v>
      </c>
      <c r="AQ29" s="48">
        <f t="shared" si="2"/>
        <v>13</v>
      </c>
      <c r="AR29" s="49">
        <v>30</v>
      </c>
      <c r="AS29" s="49">
        <v>9178745673</v>
      </c>
      <c r="AT29" s="50">
        <v>45756</v>
      </c>
      <c r="AU29" s="51" t="s">
        <v>63</v>
      </c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</row>
    <row r="30" spans="1:67" ht="14.25" customHeight="1">
      <c r="A30" s="23">
        <v>14</v>
      </c>
      <c r="B30" s="17"/>
      <c r="C30" s="25" t="s">
        <v>64</v>
      </c>
      <c r="D30" s="18"/>
      <c r="E30" s="18"/>
      <c r="F30" s="18"/>
      <c r="G30" s="16"/>
      <c r="H30" s="2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48"/>
      <c r="AR30" s="49"/>
      <c r="AS30" s="49"/>
      <c r="AT30" s="50">
        <v>45757</v>
      </c>
      <c r="AU30" s="57" t="s">
        <v>65</v>
      </c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</row>
    <row r="31" spans="1:67" ht="14.25" customHeight="1">
      <c r="A31" s="17">
        <v>15</v>
      </c>
      <c r="B31" s="16"/>
      <c r="C31" s="16" t="s">
        <v>81</v>
      </c>
      <c r="D31" s="24" t="s">
        <v>73</v>
      </c>
      <c r="E31" s="18"/>
      <c r="F31" s="18"/>
      <c r="G31" s="16"/>
      <c r="H31" s="18">
        <v>16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>
        <v>25</v>
      </c>
      <c r="AQ31" s="48">
        <f t="shared" ref="AQ31:AQ33" si="3">AR31-AP31</f>
        <v>24</v>
      </c>
      <c r="AR31" s="49">
        <v>49</v>
      </c>
      <c r="AS31" s="49">
        <v>86584981186</v>
      </c>
      <c r="AT31" s="50">
        <v>45758</v>
      </c>
      <c r="AU31" s="51" t="s">
        <v>67</v>
      </c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</row>
    <row r="32" spans="1:67" ht="14.25" customHeight="1">
      <c r="A32" s="16">
        <v>16</v>
      </c>
      <c r="B32" s="16"/>
      <c r="C32" s="16" t="s">
        <v>82</v>
      </c>
      <c r="D32" s="24" t="s">
        <v>73</v>
      </c>
      <c r="E32" s="18"/>
      <c r="F32" s="18"/>
      <c r="G32" s="16"/>
      <c r="H32" s="18">
        <v>16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>
        <v>25</v>
      </c>
      <c r="AQ32" s="48">
        <f t="shared" si="3"/>
        <v>24</v>
      </c>
      <c r="AR32" s="49">
        <v>49</v>
      </c>
      <c r="AS32" s="49">
        <v>7894867562</v>
      </c>
      <c r="AT32" s="50">
        <v>45758</v>
      </c>
      <c r="AU32" s="51" t="s">
        <v>67</v>
      </c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</row>
    <row r="33" spans="1:67" ht="14.25" customHeight="1">
      <c r="A33" s="16">
        <v>17</v>
      </c>
      <c r="B33" s="17"/>
      <c r="C33" s="16" t="s">
        <v>83</v>
      </c>
      <c r="D33" s="24" t="s">
        <v>73</v>
      </c>
      <c r="E33" s="18"/>
      <c r="F33" s="18"/>
      <c r="G33" s="16"/>
      <c r="H33" s="18">
        <v>16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>
        <v>23</v>
      </c>
      <c r="AQ33" s="48">
        <f t="shared" si="3"/>
        <v>24</v>
      </c>
      <c r="AR33" s="49">
        <v>47</v>
      </c>
      <c r="AS33" s="49">
        <v>7609881166</v>
      </c>
      <c r="AT33" s="50">
        <v>45759</v>
      </c>
      <c r="AU33" s="51" t="s">
        <v>69</v>
      </c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</row>
    <row r="34" spans="1:67" ht="14.25" customHeight="1">
      <c r="A34" s="16">
        <v>18</v>
      </c>
      <c r="B34" s="17"/>
      <c r="C34" s="16" t="s">
        <v>84</v>
      </c>
      <c r="D34" s="24" t="s">
        <v>73</v>
      </c>
      <c r="E34" s="18"/>
      <c r="F34" s="18"/>
      <c r="G34" s="16"/>
      <c r="H34" s="18">
        <v>17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>
        <v>10</v>
      </c>
      <c r="AQ34" s="48">
        <v>12</v>
      </c>
      <c r="AR34" s="49">
        <v>22</v>
      </c>
      <c r="AS34" s="49"/>
      <c r="AT34" s="50">
        <v>45759</v>
      </c>
      <c r="AU34" s="51" t="s">
        <v>69</v>
      </c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</row>
    <row r="35" spans="1:67" ht="14.25" customHeight="1">
      <c r="A35" s="16">
        <v>19</v>
      </c>
      <c r="B35" s="17"/>
      <c r="C35" s="26" t="s">
        <v>70</v>
      </c>
      <c r="D35" s="18"/>
      <c r="E35" s="16"/>
      <c r="F35" s="16"/>
      <c r="G35" s="16"/>
      <c r="H35" s="18">
        <v>16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48"/>
      <c r="AR35" s="49"/>
      <c r="AS35" s="49"/>
      <c r="AT35" s="50">
        <v>45760</v>
      </c>
      <c r="AU35" s="51" t="s">
        <v>71</v>
      </c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</row>
    <row r="36" spans="1:67" ht="14.25" customHeight="1">
      <c r="A36" s="16">
        <v>20</v>
      </c>
      <c r="B36" s="16"/>
      <c r="C36" s="27" t="s">
        <v>85</v>
      </c>
      <c r="D36" s="18"/>
      <c r="E36" s="16"/>
      <c r="F36" s="16"/>
      <c r="G36" s="16"/>
      <c r="H36" s="18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48"/>
      <c r="AR36" s="49"/>
      <c r="AS36" s="49"/>
      <c r="AT36" s="50">
        <v>45761</v>
      </c>
      <c r="AU36" s="51" t="s">
        <v>74</v>
      </c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</row>
    <row r="37" spans="1:67" ht="14.25" customHeight="1">
      <c r="A37" s="23">
        <v>21</v>
      </c>
      <c r="B37" s="17"/>
      <c r="C37" s="16" t="s">
        <v>86</v>
      </c>
      <c r="D37" s="24" t="s">
        <v>73</v>
      </c>
      <c r="E37" s="19"/>
      <c r="F37" s="19"/>
      <c r="G37" s="16"/>
      <c r="H37" s="18">
        <v>22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>
        <v>27</v>
      </c>
      <c r="AQ37" s="48">
        <f>AR37-AP37</f>
        <v>25</v>
      </c>
      <c r="AR37" s="49">
        <v>52</v>
      </c>
      <c r="AS37" s="49">
        <v>7853037195</v>
      </c>
      <c r="AT37" s="50">
        <v>45762</v>
      </c>
      <c r="AU37" s="51" t="s">
        <v>60</v>
      </c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</row>
    <row r="38" spans="1:67" ht="14.25" customHeight="1">
      <c r="A38" s="17">
        <v>22</v>
      </c>
      <c r="B38" s="17"/>
      <c r="C38" s="16" t="s">
        <v>87</v>
      </c>
      <c r="D38" s="24" t="s">
        <v>73</v>
      </c>
      <c r="E38" s="16"/>
      <c r="F38" s="16"/>
      <c r="G38" s="16"/>
      <c r="H38" s="18">
        <v>24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>
        <v>70</v>
      </c>
      <c r="AQ38" s="48">
        <v>60</v>
      </c>
      <c r="AR38" s="49">
        <v>130</v>
      </c>
      <c r="AS38" s="49"/>
      <c r="AT38" s="50">
        <v>45763</v>
      </c>
      <c r="AU38" s="51" t="s">
        <v>63</v>
      </c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</row>
    <row r="39" spans="1:67" ht="14.25" customHeight="1">
      <c r="A39" s="16">
        <v>23</v>
      </c>
      <c r="B39" s="16"/>
      <c r="C39" s="25" t="s">
        <v>64</v>
      </c>
      <c r="D39" s="24"/>
      <c r="E39" s="19"/>
      <c r="F39" s="19"/>
      <c r="G39" s="16"/>
      <c r="H39" s="18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48"/>
      <c r="AR39" s="49"/>
      <c r="AS39" s="49"/>
      <c r="AT39" s="50">
        <v>45764</v>
      </c>
      <c r="AU39" s="57" t="s">
        <v>65</v>
      </c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</row>
    <row r="40" spans="1:67" ht="14.25" customHeight="1">
      <c r="A40" s="16">
        <v>24</v>
      </c>
      <c r="B40" s="17"/>
      <c r="C40" s="27" t="s">
        <v>88</v>
      </c>
      <c r="D40" s="24"/>
      <c r="E40" s="19"/>
      <c r="F40" s="19"/>
      <c r="G40" s="16"/>
      <c r="H40" s="18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48"/>
      <c r="AR40" s="49"/>
      <c r="AS40" s="49"/>
      <c r="AT40" s="50">
        <v>45765</v>
      </c>
      <c r="AU40" s="51" t="s">
        <v>67</v>
      </c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</row>
    <row r="41" spans="1:67" ht="14.25" customHeight="1">
      <c r="A41" s="16">
        <v>25</v>
      </c>
      <c r="B41" s="17"/>
      <c r="C41" s="23" t="s">
        <v>89</v>
      </c>
      <c r="D41" s="24" t="s">
        <v>73</v>
      </c>
      <c r="E41" s="19"/>
      <c r="F41" s="19"/>
      <c r="G41" s="16"/>
      <c r="H41" s="18">
        <v>24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>
        <v>26</v>
      </c>
      <c r="AQ41" s="48">
        <f t="shared" ref="AQ41:AQ43" si="4">AR41-AP41</f>
        <v>25</v>
      </c>
      <c r="AR41" s="49">
        <v>51</v>
      </c>
      <c r="AS41" s="49">
        <v>9861953557</v>
      </c>
      <c r="AT41" s="50">
        <v>45766</v>
      </c>
      <c r="AU41" s="51" t="s">
        <v>69</v>
      </c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</row>
    <row r="42" spans="1:67" ht="14.25" customHeight="1">
      <c r="A42" s="16">
        <v>26</v>
      </c>
      <c r="B42" s="17"/>
      <c r="C42" s="23" t="s">
        <v>90</v>
      </c>
      <c r="D42" s="24" t="s">
        <v>73</v>
      </c>
      <c r="E42" s="19"/>
      <c r="F42" s="19"/>
      <c r="G42" s="16"/>
      <c r="H42" s="18">
        <v>24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>
        <v>27</v>
      </c>
      <c r="AQ42" s="48">
        <f t="shared" si="4"/>
        <v>23</v>
      </c>
      <c r="AR42" s="49">
        <v>50</v>
      </c>
      <c r="AS42" s="49">
        <v>9861953557</v>
      </c>
      <c r="AT42" s="50">
        <v>45766</v>
      </c>
      <c r="AU42" s="51" t="s">
        <v>69</v>
      </c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</row>
    <row r="43" spans="1:67" ht="14.25" customHeight="1">
      <c r="A43" s="16">
        <v>27</v>
      </c>
      <c r="B43" s="17"/>
      <c r="C43" s="16" t="s">
        <v>91</v>
      </c>
      <c r="D43" s="24" t="s">
        <v>73</v>
      </c>
      <c r="E43" s="19"/>
      <c r="F43" s="19"/>
      <c r="G43" s="16"/>
      <c r="H43" s="18">
        <v>24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>
        <v>28</v>
      </c>
      <c r="AQ43" s="48">
        <f t="shared" si="4"/>
        <v>21</v>
      </c>
      <c r="AR43" s="49">
        <v>49</v>
      </c>
      <c r="AS43" s="49">
        <v>9861953557</v>
      </c>
      <c r="AT43" s="50">
        <v>45766</v>
      </c>
      <c r="AU43" s="51" t="s">
        <v>69</v>
      </c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</row>
    <row r="44" spans="1:67" ht="14.25" customHeight="1">
      <c r="A44" s="23">
        <v>28</v>
      </c>
      <c r="B44" s="17"/>
      <c r="C44" s="26" t="s">
        <v>70</v>
      </c>
      <c r="D44" s="24"/>
      <c r="E44" s="16"/>
      <c r="F44" s="16"/>
      <c r="G44" s="16"/>
      <c r="H44" s="18">
        <v>22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48"/>
      <c r="AR44" s="49"/>
      <c r="AS44" s="49"/>
      <c r="AT44" s="50">
        <v>45767</v>
      </c>
      <c r="AU44" s="51" t="s">
        <v>71</v>
      </c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</row>
    <row r="45" spans="1:67" ht="14.25" customHeight="1">
      <c r="A45" s="17">
        <v>29</v>
      </c>
      <c r="B45" s="16"/>
      <c r="C45" s="16" t="s">
        <v>92</v>
      </c>
      <c r="D45" s="24" t="s">
        <v>73</v>
      </c>
      <c r="E45" s="19"/>
      <c r="F45" s="19"/>
      <c r="G45" s="16"/>
      <c r="H45" s="18">
        <v>30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>
        <v>24</v>
      </c>
      <c r="AQ45" s="48">
        <f>AR45-AP45</f>
        <v>27</v>
      </c>
      <c r="AR45" s="49">
        <v>51</v>
      </c>
      <c r="AS45" s="49">
        <v>7849097665</v>
      </c>
      <c r="AT45" s="50">
        <v>45768</v>
      </c>
      <c r="AU45" s="51" t="s">
        <v>74</v>
      </c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</row>
    <row r="46" spans="1:67" ht="14.25" customHeight="1">
      <c r="A46" s="16">
        <v>30</v>
      </c>
      <c r="B46" s="17"/>
      <c r="C46" s="16" t="s">
        <v>93</v>
      </c>
      <c r="D46" s="24" t="s">
        <v>73</v>
      </c>
      <c r="E46" s="19"/>
      <c r="F46" s="19"/>
      <c r="G46" s="16"/>
      <c r="H46" s="18">
        <v>18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>
        <v>22</v>
      </c>
      <c r="AQ46" s="48">
        <v>18</v>
      </c>
      <c r="AR46" s="49">
        <v>40</v>
      </c>
      <c r="AS46" s="49">
        <v>6372822774</v>
      </c>
      <c r="AT46" s="50">
        <v>45769</v>
      </c>
      <c r="AU46" s="51" t="s">
        <v>60</v>
      </c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</row>
    <row r="47" spans="1:67" ht="14.25" customHeight="1">
      <c r="A47" s="16">
        <v>31</v>
      </c>
      <c r="B47" s="17"/>
      <c r="C47" s="16" t="s">
        <v>94</v>
      </c>
      <c r="D47" s="24" t="s">
        <v>73</v>
      </c>
      <c r="E47" s="16"/>
      <c r="F47" s="16"/>
      <c r="G47" s="16"/>
      <c r="H47" s="18">
        <v>22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12</v>
      </c>
      <c r="AQ47" s="48">
        <f>AR47-AP47</f>
        <v>8</v>
      </c>
      <c r="AR47" s="49">
        <v>20</v>
      </c>
      <c r="AS47" s="49">
        <v>7326863603</v>
      </c>
      <c r="AT47" s="50">
        <v>45770</v>
      </c>
      <c r="AU47" s="51" t="s">
        <v>63</v>
      </c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</row>
    <row r="48" spans="1:67" ht="14.25" customHeight="1">
      <c r="A48" s="16">
        <v>32</v>
      </c>
      <c r="B48" s="17"/>
      <c r="C48" s="25" t="s">
        <v>64</v>
      </c>
      <c r="D48" s="24"/>
      <c r="E48" s="19"/>
      <c r="F48" s="19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48"/>
      <c r="AR48" s="49"/>
      <c r="AS48" s="49"/>
      <c r="AT48" s="50">
        <v>45771</v>
      </c>
      <c r="AU48" s="57" t="s">
        <v>65</v>
      </c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</row>
    <row r="49" spans="1:67" ht="14.25" customHeight="1">
      <c r="A49" s="16">
        <v>33</v>
      </c>
      <c r="B49" s="17"/>
      <c r="C49" s="16" t="s">
        <v>95</v>
      </c>
      <c r="D49" s="24" t="s">
        <v>73</v>
      </c>
      <c r="E49" s="19"/>
      <c r="F49" s="19"/>
      <c r="G49" s="16"/>
      <c r="H49" s="18">
        <v>30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>
        <v>16</v>
      </c>
      <c r="AQ49" s="48">
        <f t="shared" ref="AQ49:AQ50" si="5">AR49-AP49</f>
        <v>12</v>
      </c>
      <c r="AR49" s="49">
        <v>28</v>
      </c>
      <c r="AS49" s="49">
        <v>6371718136</v>
      </c>
      <c r="AT49" s="50">
        <v>45772</v>
      </c>
      <c r="AU49" s="51" t="s">
        <v>67</v>
      </c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</row>
    <row r="50" spans="1:67" ht="14.25" customHeight="1">
      <c r="A50" s="16">
        <v>34</v>
      </c>
      <c r="B50" s="17"/>
      <c r="C50" s="16" t="s">
        <v>96</v>
      </c>
      <c r="D50" s="24" t="s">
        <v>73</v>
      </c>
      <c r="E50" s="19"/>
      <c r="F50" s="19"/>
      <c r="G50" s="16"/>
      <c r="H50" s="18">
        <v>22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>
        <v>17</v>
      </c>
      <c r="AQ50" s="48">
        <f t="shared" si="5"/>
        <v>20</v>
      </c>
      <c r="AR50" s="49">
        <v>37</v>
      </c>
      <c r="AS50" s="49">
        <v>7682030658</v>
      </c>
      <c r="AT50" s="50">
        <v>45773</v>
      </c>
      <c r="AU50" s="51" t="s">
        <v>69</v>
      </c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</row>
    <row r="51" spans="1:67" ht="14.25" customHeight="1">
      <c r="A51" s="23">
        <v>35</v>
      </c>
      <c r="B51" s="17"/>
      <c r="C51" s="26" t="s">
        <v>70</v>
      </c>
      <c r="D51" s="24"/>
      <c r="E51" s="16"/>
      <c r="F51" s="16"/>
      <c r="G51" s="16"/>
      <c r="H51" s="18">
        <v>16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48"/>
      <c r="AR51" s="49"/>
      <c r="AS51" s="49"/>
      <c r="AT51" s="50">
        <v>45774</v>
      </c>
      <c r="AU51" s="51" t="s">
        <v>71</v>
      </c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</row>
    <row r="52" spans="1:67" ht="14.25" customHeight="1">
      <c r="A52" s="17">
        <v>36</v>
      </c>
      <c r="B52" s="16"/>
      <c r="C52" s="16" t="s">
        <v>97</v>
      </c>
      <c r="D52" s="24" t="s">
        <v>73</v>
      </c>
      <c r="E52" s="19"/>
      <c r="F52" s="19"/>
      <c r="G52" s="16"/>
      <c r="H52" s="18">
        <v>19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>
        <v>24</v>
      </c>
      <c r="AQ52" s="48">
        <v>20</v>
      </c>
      <c r="AR52" s="49">
        <v>44</v>
      </c>
      <c r="AS52" s="49"/>
      <c r="AT52" s="50">
        <v>45775</v>
      </c>
      <c r="AU52" s="51" t="s">
        <v>74</v>
      </c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</row>
    <row r="53" spans="1:67" ht="14.25" customHeight="1">
      <c r="A53" s="16">
        <v>37</v>
      </c>
      <c r="B53" s="16"/>
      <c r="C53" s="16" t="s">
        <v>98</v>
      </c>
      <c r="D53" s="24"/>
      <c r="E53" s="19"/>
      <c r="F53" s="19"/>
      <c r="G53" s="16"/>
      <c r="H53" s="18">
        <v>8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>
        <v>20</v>
      </c>
      <c r="AQ53" s="48">
        <f t="shared" ref="AQ53:AQ55" si="6">AR53-AP53</f>
        <v>16</v>
      </c>
      <c r="AR53" s="49">
        <v>36</v>
      </c>
      <c r="AS53" s="49">
        <v>8926009166</v>
      </c>
      <c r="AT53" s="50">
        <v>45776</v>
      </c>
      <c r="AU53" s="51" t="s">
        <v>60</v>
      </c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</row>
    <row r="54" spans="1:67" ht="14.25" customHeight="1">
      <c r="A54" s="16">
        <v>38</v>
      </c>
      <c r="B54" s="17"/>
      <c r="C54" s="16" t="s">
        <v>99</v>
      </c>
      <c r="D54" s="24" t="s">
        <v>73</v>
      </c>
      <c r="E54" s="19"/>
      <c r="F54" s="19"/>
      <c r="G54" s="16"/>
      <c r="H54" s="18">
        <v>8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>
        <v>25</v>
      </c>
      <c r="AQ54" s="48">
        <f t="shared" si="6"/>
        <v>19</v>
      </c>
      <c r="AR54" s="49">
        <v>44</v>
      </c>
      <c r="AS54" s="49"/>
      <c r="AT54" s="50">
        <v>45776</v>
      </c>
      <c r="AU54" s="51" t="s">
        <v>60</v>
      </c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</row>
    <row r="55" spans="1:67" ht="14.25" customHeight="1">
      <c r="A55" s="16">
        <v>39</v>
      </c>
      <c r="B55" s="17"/>
      <c r="C55" s="16" t="s">
        <v>100</v>
      </c>
      <c r="D55" s="24" t="s">
        <v>73</v>
      </c>
      <c r="E55" s="16"/>
      <c r="F55" s="16"/>
      <c r="G55" s="16"/>
      <c r="H55" s="18">
        <v>6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>
        <v>19</v>
      </c>
      <c r="AQ55" s="48">
        <f t="shared" si="6"/>
        <v>21</v>
      </c>
      <c r="AR55" s="49">
        <v>40</v>
      </c>
      <c r="AS55" s="49">
        <v>9777230718</v>
      </c>
      <c r="AT55" s="50">
        <v>45777</v>
      </c>
      <c r="AU55" s="51" t="s">
        <v>63</v>
      </c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</row>
    <row r="56" spans="1:67" ht="14.25" customHeight="1">
      <c r="A56" s="16">
        <v>40</v>
      </c>
      <c r="B56" s="17"/>
      <c r="C56" s="25" t="s">
        <v>64</v>
      </c>
      <c r="D56" s="24"/>
      <c r="E56" s="19"/>
      <c r="F56" s="19"/>
      <c r="G56" s="16"/>
      <c r="H56" s="18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48"/>
      <c r="AR56" s="49"/>
      <c r="AS56" s="49"/>
      <c r="AT56" s="50">
        <v>45778</v>
      </c>
      <c r="AU56" s="57" t="s">
        <v>65</v>
      </c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</row>
    <row r="57" spans="1:67" ht="14.25" customHeight="1">
      <c r="A57" s="16">
        <v>41</v>
      </c>
      <c r="B57" s="17"/>
      <c r="C57" s="16" t="s">
        <v>101</v>
      </c>
      <c r="D57" s="24" t="s">
        <v>73</v>
      </c>
      <c r="E57" s="19"/>
      <c r="F57" s="19"/>
      <c r="G57" s="16"/>
      <c r="H57" s="18">
        <v>19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>
        <v>17</v>
      </c>
      <c r="AQ57" s="48">
        <f>AR57-AP57</f>
        <v>18</v>
      </c>
      <c r="AR57" s="49">
        <v>35</v>
      </c>
      <c r="AS57" s="49">
        <v>8260412173</v>
      </c>
      <c r="AT57" s="50">
        <v>45779</v>
      </c>
      <c r="AU57" s="51" t="s">
        <v>67</v>
      </c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</row>
    <row r="58" spans="1:67" ht="14.25" customHeight="1">
      <c r="A58" s="23">
        <v>42</v>
      </c>
      <c r="B58" s="17"/>
      <c r="C58" s="16" t="s">
        <v>102</v>
      </c>
      <c r="D58" s="24" t="s">
        <v>73</v>
      </c>
      <c r="E58" s="19"/>
      <c r="F58" s="19"/>
      <c r="G58" s="16"/>
      <c r="H58" s="18">
        <v>9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>
        <v>20</v>
      </c>
      <c r="AQ58" s="48">
        <v>20</v>
      </c>
      <c r="AR58" s="49">
        <v>40</v>
      </c>
      <c r="AS58" s="49"/>
      <c r="AT58" s="50">
        <v>45780</v>
      </c>
      <c r="AU58" s="51" t="s">
        <v>69</v>
      </c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</row>
    <row r="59" spans="1:67" ht="14.25" customHeight="1">
      <c r="A59" s="17">
        <v>43</v>
      </c>
      <c r="B59" s="17"/>
      <c r="C59" s="16" t="s">
        <v>103</v>
      </c>
      <c r="D59" s="24" t="s">
        <v>73</v>
      </c>
      <c r="E59" s="19"/>
      <c r="F59" s="19"/>
      <c r="G59" s="16"/>
      <c r="H59" s="18">
        <v>9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>
        <v>20</v>
      </c>
      <c r="AQ59" s="48">
        <v>16</v>
      </c>
      <c r="AR59" s="49">
        <v>36</v>
      </c>
      <c r="AS59" s="49"/>
      <c r="AT59" s="50">
        <v>45780</v>
      </c>
      <c r="AU59" s="51" t="s">
        <v>69</v>
      </c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</row>
    <row r="60" spans="1:67" ht="14.25" customHeight="1">
      <c r="A60" s="16">
        <v>44</v>
      </c>
      <c r="B60" s="17"/>
      <c r="C60" s="26" t="s">
        <v>70</v>
      </c>
      <c r="D60" s="24"/>
      <c r="E60" s="16"/>
      <c r="F60" s="16"/>
      <c r="G60" s="16"/>
      <c r="H60" s="18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48"/>
      <c r="AR60" s="49"/>
      <c r="AS60" s="49"/>
      <c r="AT60" s="50">
        <v>45781</v>
      </c>
      <c r="AU60" s="51" t="s">
        <v>71</v>
      </c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</row>
    <row r="61" spans="1:67" ht="14.25" customHeight="1">
      <c r="A61" s="16">
        <v>45</v>
      </c>
      <c r="B61" s="16"/>
      <c r="C61" s="16" t="s">
        <v>104</v>
      </c>
      <c r="D61" s="24" t="s">
        <v>73</v>
      </c>
      <c r="E61" s="16"/>
      <c r="F61" s="16"/>
      <c r="G61" s="16"/>
      <c r="H61" s="18">
        <v>12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>
        <v>26</v>
      </c>
      <c r="AQ61" s="48">
        <f t="shared" ref="AQ61:AQ62" si="7">AR61-AP61</f>
        <v>20</v>
      </c>
      <c r="AR61" s="49">
        <v>46</v>
      </c>
      <c r="AS61" s="49">
        <v>6371987695</v>
      </c>
      <c r="AT61" s="50">
        <v>45782</v>
      </c>
      <c r="AU61" s="51" t="s">
        <v>74</v>
      </c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</row>
    <row r="62" spans="1:67" ht="14.25" customHeight="1">
      <c r="A62" s="16">
        <v>46</v>
      </c>
      <c r="B62" s="17"/>
      <c r="C62" s="16" t="s">
        <v>105</v>
      </c>
      <c r="D62" s="24" t="s">
        <v>73</v>
      </c>
      <c r="E62" s="19"/>
      <c r="F62" s="19"/>
      <c r="G62" s="16"/>
      <c r="H62" s="18">
        <v>16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>
        <v>21</v>
      </c>
      <c r="AQ62" s="48">
        <f t="shared" si="7"/>
        <v>23</v>
      </c>
      <c r="AR62" s="49">
        <v>44</v>
      </c>
      <c r="AS62" s="49">
        <v>7846822020</v>
      </c>
      <c r="AT62" s="50">
        <v>45783</v>
      </c>
      <c r="AU62" s="51" t="s">
        <v>60</v>
      </c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</row>
    <row r="63" spans="1:67" ht="14.25" customHeight="1">
      <c r="A63" s="16">
        <v>47</v>
      </c>
      <c r="B63" s="17"/>
      <c r="C63" s="16" t="s">
        <v>106</v>
      </c>
      <c r="D63" s="24" t="s">
        <v>73</v>
      </c>
      <c r="E63" s="16"/>
      <c r="F63" s="16"/>
      <c r="G63" s="16"/>
      <c r="H63" s="18">
        <v>13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>
        <v>22</v>
      </c>
      <c r="AQ63" s="48">
        <v>20</v>
      </c>
      <c r="AR63" s="49">
        <v>42</v>
      </c>
      <c r="AS63" s="49"/>
      <c r="AT63" s="50">
        <v>45784</v>
      </c>
      <c r="AU63" s="51" t="s">
        <v>63</v>
      </c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</row>
    <row r="64" spans="1:67" ht="14.25" customHeight="1">
      <c r="A64" s="16">
        <v>48</v>
      </c>
      <c r="B64" s="17"/>
      <c r="C64" s="25" t="s">
        <v>64</v>
      </c>
      <c r="D64" s="24"/>
      <c r="E64" s="19"/>
      <c r="F64" s="19"/>
      <c r="G64" s="16"/>
      <c r="H64" s="18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48"/>
      <c r="AR64" s="49"/>
      <c r="AS64" s="49"/>
      <c r="AT64" s="50">
        <v>45785</v>
      </c>
      <c r="AU64" s="57" t="s">
        <v>65</v>
      </c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</row>
    <row r="65" spans="1:67" ht="14.25" customHeight="1">
      <c r="A65" s="23">
        <v>49</v>
      </c>
      <c r="B65" s="17"/>
      <c r="C65" s="16" t="s">
        <v>107</v>
      </c>
      <c r="D65" s="24"/>
      <c r="E65" s="19"/>
      <c r="F65" s="19"/>
      <c r="G65" s="16"/>
      <c r="H65" s="18">
        <v>14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>
        <v>19</v>
      </c>
      <c r="AQ65" s="48">
        <f t="shared" ref="AQ65:AQ67" si="8">AR65-AP65</f>
        <v>17</v>
      </c>
      <c r="AR65" s="49">
        <v>36</v>
      </c>
      <c r="AS65" s="49"/>
      <c r="AT65" s="50">
        <v>45786</v>
      </c>
      <c r="AU65" s="51" t="s">
        <v>67</v>
      </c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</row>
    <row r="66" spans="1:67" ht="14.25" customHeight="1">
      <c r="A66" s="17">
        <v>50</v>
      </c>
      <c r="B66" s="16"/>
      <c r="C66" s="16" t="s">
        <v>108</v>
      </c>
      <c r="D66" s="24" t="s">
        <v>73</v>
      </c>
      <c r="E66" s="19"/>
      <c r="F66" s="19"/>
      <c r="G66" s="16"/>
      <c r="H66" s="18">
        <v>14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>
        <v>17</v>
      </c>
      <c r="AQ66" s="48">
        <f t="shared" si="8"/>
        <v>13</v>
      </c>
      <c r="AR66" s="49">
        <v>30</v>
      </c>
      <c r="AS66" s="49"/>
      <c r="AT66" s="50">
        <v>45786</v>
      </c>
      <c r="AU66" s="51" t="s">
        <v>67</v>
      </c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</row>
    <row r="67" spans="1:67" ht="14.25" customHeight="1">
      <c r="A67" s="16">
        <v>51</v>
      </c>
      <c r="B67" s="16"/>
      <c r="C67" s="16" t="s">
        <v>109</v>
      </c>
      <c r="D67" s="24" t="s">
        <v>73</v>
      </c>
      <c r="E67" s="19"/>
      <c r="F67" s="19"/>
      <c r="G67" s="16"/>
      <c r="H67" s="18">
        <v>14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9</v>
      </c>
      <c r="AQ67" s="48">
        <f t="shared" si="8"/>
        <v>10</v>
      </c>
      <c r="AR67" s="49">
        <v>19</v>
      </c>
      <c r="AS67" s="49"/>
      <c r="AT67" s="50">
        <v>45787</v>
      </c>
      <c r="AU67" s="51" t="s">
        <v>69</v>
      </c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</row>
    <row r="68" spans="1:67" ht="14.25" customHeight="1">
      <c r="A68" s="16">
        <v>52</v>
      </c>
      <c r="B68" s="16"/>
      <c r="C68" s="26" t="s">
        <v>70</v>
      </c>
      <c r="D68" s="24"/>
      <c r="E68" s="16"/>
      <c r="F68" s="16"/>
      <c r="G68" s="16"/>
      <c r="H68" s="18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48"/>
      <c r="AR68" s="49"/>
      <c r="AS68" s="49"/>
      <c r="AT68" s="50">
        <v>45788</v>
      </c>
      <c r="AU68" s="51" t="s">
        <v>71</v>
      </c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</row>
    <row r="69" spans="1:67" ht="14.25" customHeight="1">
      <c r="A69" s="16">
        <v>53</v>
      </c>
      <c r="B69" s="16"/>
      <c r="C69" s="27" t="s">
        <v>110</v>
      </c>
      <c r="D69" s="24"/>
      <c r="E69" s="19"/>
      <c r="F69" s="19"/>
      <c r="G69" s="16"/>
      <c r="H69" s="18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48"/>
      <c r="AR69" s="49"/>
      <c r="AS69" s="49"/>
      <c r="AT69" s="50">
        <v>45789</v>
      </c>
      <c r="AU69" s="51" t="s">
        <v>74</v>
      </c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</row>
    <row r="70" spans="1:67" ht="14.25" customHeight="1">
      <c r="A70" s="16">
        <v>54</v>
      </c>
      <c r="B70" s="16"/>
      <c r="C70" s="23" t="s">
        <v>111</v>
      </c>
      <c r="D70" s="24"/>
      <c r="E70" s="19"/>
      <c r="F70" s="19"/>
      <c r="G70" s="16"/>
      <c r="H70" s="18">
        <v>26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>
        <v>21</v>
      </c>
      <c r="AQ70" s="48">
        <f t="shared" ref="AQ70:AQ72" si="9">AR70-AP70</f>
        <v>19</v>
      </c>
      <c r="AR70" s="49">
        <v>40</v>
      </c>
      <c r="AS70" s="49">
        <v>9348597080</v>
      </c>
      <c r="AT70" s="50">
        <v>45790</v>
      </c>
      <c r="AU70" s="51" t="s">
        <v>60</v>
      </c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</row>
    <row r="71" spans="1:67" ht="14.25" customHeight="1">
      <c r="A71" s="16">
        <v>55</v>
      </c>
      <c r="B71" s="16"/>
      <c r="C71" s="16" t="s">
        <v>112</v>
      </c>
      <c r="D71" s="24" t="s">
        <v>73</v>
      </c>
      <c r="E71" s="16"/>
      <c r="F71" s="16"/>
      <c r="G71" s="16"/>
      <c r="H71" s="18">
        <v>26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>
        <v>22</v>
      </c>
      <c r="AQ71" s="48">
        <f t="shared" si="9"/>
        <v>25</v>
      </c>
      <c r="AR71" s="49">
        <v>47</v>
      </c>
      <c r="AS71" s="49">
        <v>9937724383</v>
      </c>
      <c r="AT71" s="50">
        <v>45790</v>
      </c>
      <c r="AU71" s="51" t="s">
        <v>60</v>
      </c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</row>
    <row r="72" spans="1:67" ht="14.25" customHeight="1">
      <c r="A72" s="23">
        <v>56</v>
      </c>
      <c r="B72" s="16"/>
      <c r="C72" s="16" t="s">
        <v>113</v>
      </c>
      <c r="D72" s="24" t="s">
        <v>73</v>
      </c>
      <c r="E72" s="16"/>
      <c r="F72" s="16"/>
      <c r="G72" s="16"/>
      <c r="H72" s="18">
        <v>26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>
        <v>21</v>
      </c>
      <c r="AQ72" s="48">
        <f t="shared" si="9"/>
        <v>20</v>
      </c>
      <c r="AR72" s="49">
        <v>41</v>
      </c>
      <c r="AS72" s="49">
        <v>8280437991</v>
      </c>
      <c r="AT72" s="50">
        <v>45791</v>
      </c>
      <c r="AU72" s="51" t="s">
        <v>63</v>
      </c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</row>
    <row r="73" spans="1:67" ht="14.25" customHeight="1">
      <c r="A73" s="17">
        <v>57</v>
      </c>
      <c r="B73" s="16"/>
      <c r="C73" s="25" t="s">
        <v>64</v>
      </c>
      <c r="D73" s="24"/>
      <c r="E73" s="19"/>
      <c r="F73" s="19"/>
      <c r="G73" s="16"/>
      <c r="H73" s="18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48"/>
      <c r="AR73" s="49"/>
      <c r="AS73" s="49"/>
      <c r="AT73" s="50">
        <v>45792</v>
      </c>
      <c r="AU73" s="57" t="s">
        <v>65</v>
      </c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</row>
    <row r="74" spans="1:67" ht="14.25" customHeight="1">
      <c r="A74" s="16">
        <v>58</v>
      </c>
      <c r="B74" s="16"/>
      <c r="C74" s="16" t="s">
        <v>114</v>
      </c>
      <c r="D74" s="24"/>
      <c r="E74" s="19"/>
      <c r="F74" s="19"/>
      <c r="G74" s="16"/>
      <c r="H74" s="18">
        <v>24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>
        <v>23</v>
      </c>
      <c r="AQ74" s="48">
        <f t="shared" ref="AQ74:AQ82" si="10">AR74-AP74</f>
        <v>25</v>
      </c>
      <c r="AR74" s="49">
        <v>48</v>
      </c>
      <c r="AS74" s="49">
        <v>8018403977</v>
      </c>
      <c r="AT74" s="50">
        <v>45793</v>
      </c>
      <c r="AU74" s="51" t="s">
        <v>67</v>
      </c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</row>
    <row r="75" spans="1:67" ht="14.25" customHeight="1">
      <c r="A75" s="16">
        <v>59</v>
      </c>
      <c r="B75" s="16"/>
      <c r="C75" s="16" t="s">
        <v>115</v>
      </c>
      <c r="D75" s="24" t="s">
        <v>73</v>
      </c>
      <c r="E75" s="19"/>
      <c r="F75" s="19"/>
      <c r="G75" s="16"/>
      <c r="H75" s="18">
        <v>24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>
        <v>29</v>
      </c>
      <c r="AQ75" s="48">
        <f t="shared" si="10"/>
        <v>25</v>
      </c>
      <c r="AR75" s="49">
        <v>54</v>
      </c>
      <c r="AS75" s="49">
        <v>9861670244</v>
      </c>
      <c r="AT75" s="50">
        <v>45793</v>
      </c>
      <c r="AU75" s="51" t="s">
        <v>67</v>
      </c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</row>
    <row r="76" spans="1:67" ht="14.25" customHeight="1">
      <c r="A76" s="16">
        <v>60</v>
      </c>
      <c r="B76" s="16"/>
      <c r="C76" s="16" t="s">
        <v>116</v>
      </c>
      <c r="D76" s="24" t="s">
        <v>73</v>
      </c>
      <c r="E76" s="19"/>
      <c r="F76" s="19"/>
      <c r="G76" s="16"/>
      <c r="H76" s="18">
        <v>27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>
        <v>17</v>
      </c>
      <c r="AQ76" s="48">
        <f t="shared" si="10"/>
        <v>13</v>
      </c>
      <c r="AR76" s="49">
        <v>30</v>
      </c>
      <c r="AS76" s="49">
        <v>7854987084</v>
      </c>
      <c r="AT76" s="50">
        <v>45794</v>
      </c>
      <c r="AU76" s="51" t="s">
        <v>69</v>
      </c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</row>
    <row r="77" spans="1:67" ht="14.25" customHeight="1">
      <c r="A77" s="16">
        <v>61</v>
      </c>
      <c r="B77" s="16"/>
      <c r="C77" s="26" t="s">
        <v>70</v>
      </c>
      <c r="D77" s="24"/>
      <c r="E77" s="16"/>
      <c r="F77" s="16"/>
      <c r="G77" s="16"/>
      <c r="H77" s="18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>
        <v>0</v>
      </c>
      <c r="AQ77" s="48">
        <f t="shared" si="10"/>
        <v>0</v>
      </c>
      <c r="AR77" s="49"/>
      <c r="AS77" s="49"/>
      <c r="AT77" s="50">
        <v>45795</v>
      </c>
      <c r="AU77" s="51" t="s">
        <v>71</v>
      </c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</row>
    <row r="78" spans="1:67" ht="14.25" customHeight="1">
      <c r="A78" s="16">
        <v>62</v>
      </c>
      <c r="B78" s="16"/>
      <c r="C78" s="16" t="s">
        <v>117</v>
      </c>
      <c r="D78" s="24" t="s">
        <v>73</v>
      </c>
      <c r="E78" s="16"/>
      <c r="F78" s="16"/>
      <c r="G78" s="16"/>
      <c r="H78" s="18">
        <v>27</v>
      </c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>
        <v>15</v>
      </c>
      <c r="AQ78" s="48">
        <f t="shared" si="10"/>
        <v>18</v>
      </c>
      <c r="AR78" s="49">
        <v>33</v>
      </c>
      <c r="AS78" s="49">
        <v>7852972532</v>
      </c>
      <c r="AT78" s="50">
        <v>45796</v>
      </c>
      <c r="AU78" s="51" t="s">
        <v>74</v>
      </c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</row>
    <row r="79" spans="1:67" ht="14.25" customHeight="1">
      <c r="A79" s="23">
        <v>63</v>
      </c>
      <c r="B79" s="16"/>
      <c r="C79" s="16" t="s">
        <v>118</v>
      </c>
      <c r="D79" s="24" t="s">
        <v>73</v>
      </c>
      <c r="E79" s="16"/>
      <c r="F79" s="16"/>
      <c r="G79" s="16"/>
      <c r="H79" s="18">
        <v>27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>
        <v>23</v>
      </c>
      <c r="AQ79" s="48">
        <f t="shared" si="10"/>
        <v>19</v>
      </c>
      <c r="AR79" s="49">
        <v>42</v>
      </c>
      <c r="AS79" s="49">
        <v>7848914556</v>
      </c>
      <c r="AT79" s="50">
        <v>45796</v>
      </c>
      <c r="AU79" s="51" t="s">
        <v>74</v>
      </c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</row>
    <row r="80" spans="1:67" ht="14.25" customHeight="1">
      <c r="A80" s="17">
        <v>64</v>
      </c>
      <c r="B80" s="16"/>
      <c r="C80" s="16" t="s">
        <v>119</v>
      </c>
      <c r="D80" s="24" t="s">
        <v>73</v>
      </c>
      <c r="E80" s="16"/>
      <c r="F80" s="16"/>
      <c r="G80" s="16"/>
      <c r="H80" s="18">
        <v>27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>
        <v>18</v>
      </c>
      <c r="AQ80" s="48">
        <f t="shared" si="10"/>
        <v>16</v>
      </c>
      <c r="AR80" s="49">
        <v>34</v>
      </c>
      <c r="AS80" s="49">
        <v>6371672156</v>
      </c>
      <c r="AT80" s="50">
        <v>45796</v>
      </c>
      <c r="AU80" s="51" t="s">
        <v>74</v>
      </c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</row>
    <row r="81" spans="1:67" ht="14.25" customHeight="1">
      <c r="A81" s="16">
        <v>65</v>
      </c>
      <c r="B81" s="16"/>
      <c r="C81" s="16" t="s">
        <v>120</v>
      </c>
      <c r="D81" s="24" t="s">
        <v>73</v>
      </c>
      <c r="E81" s="19"/>
      <c r="F81" s="19"/>
      <c r="G81" s="16"/>
      <c r="H81" s="18">
        <v>24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>
        <v>26</v>
      </c>
      <c r="AQ81" s="48">
        <f t="shared" si="10"/>
        <v>29</v>
      </c>
      <c r="AR81" s="49">
        <v>55</v>
      </c>
      <c r="AS81" s="49">
        <v>6374890594</v>
      </c>
      <c r="AT81" s="50">
        <v>45797</v>
      </c>
      <c r="AU81" s="51" t="s">
        <v>60</v>
      </c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</row>
    <row r="82" spans="1:67" ht="14.25" customHeight="1">
      <c r="A82" s="16">
        <v>66</v>
      </c>
      <c r="B82" s="16"/>
      <c r="C82" s="16" t="s">
        <v>121</v>
      </c>
      <c r="D82" s="24" t="s">
        <v>73</v>
      </c>
      <c r="E82" s="16"/>
      <c r="F82" s="16"/>
      <c r="G82" s="16"/>
      <c r="H82" s="18">
        <v>29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>
        <v>17</v>
      </c>
      <c r="AQ82" s="48">
        <f t="shared" si="10"/>
        <v>12</v>
      </c>
      <c r="AR82" s="49">
        <v>29</v>
      </c>
      <c r="AS82" s="49">
        <v>7894872094</v>
      </c>
      <c r="AT82" s="50">
        <v>45798</v>
      </c>
      <c r="AU82" s="51" t="s">
        <v>63</v>
      </c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</row>
    <row r="83" spans="1:67" ht="14.25" customHeight="1">
      <c r="A83" s="16">
        <v>67</v>
      </c>
      <c r="B83" s="16"/>
      <c r="C83" s="25" t="s">
        <v>64</v>
      </c>
      <c r="D83" s="24"/>
      <c r="E83" s="19"/>
      <c r="F83" s="19"/>
      <c r="G83" s="16"/>
      <c r="H83" s="18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48"/>
      <c r="AR83" s="49"/>
      <c r="AS83" s="49"/>
      <c r="AT83" s="50">
        <v>45799</v>
      </c>
      <c r="AU83" s="57" t="s">
        <v>65</v>
      </c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</row>
    <row r="84" spans="1:67" ht="14.25" customHeight="1">
      <c r="A84" s="16">
        <v>68</v>
      </c>
      <c r="B84" s="16"/>
      <c r="C84" s="16" t="s">
        <v>122</v>
      </c>
      <c r="D84" s="24" t="s">
        <v>73</v>
      </c>
      <c r="E84" s="19"/>
      <c r="F84" s="19"/>
      <c r="G84" s="16"/>
      <c r="H84" s="18">
        <v>28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>
        <v>13</v>
      </c>
      <c r="AQ84" s="48">
        <f t="shared" ref="AQ84:AQ85" si="11">AR84-AP84</f>
        <v>9</v>
      </c>
      <c r="AR84" s="49">
        <v>22</v>
      </c>
      <c r="AS84" s="49">
        <v>9337640073</v>
      </c>
      <c r="AT84" s="50">
        <v>45800</v>
      </c>
      <c r="AU84" s="51" t="s">
        <v>67</v>
      </c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</row>
    <row r="85" spans="1:67" ht="14.25" customHeight="1">
      <c r="A85" s="16">
        <v>69</v>
      </c>
      <c r="B85" s="16"/>
      <c r="C85" s="16" t="s">
        <v>123</v>
      </c>
      <c r="D85" s="24" t="s">
        <v>73</v>
      </c>
      <c r="E85" s="19"/>
      <c r="F85" s="19"/>
      <c r="G85" s="16"/>
      <c r="H85" s="18">
        <v>1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>
        <v>44</v>
      </c>
      <c r="AQ85" s="48">
        <f t="shared" si="11"/>
        <v>36</v>
      </c>
      <c r="AR85" s="49">
        <v>80</v>
      </c>
      <c r="AS85" s="49">
        <v>9556667382</v>
      </c>
      <c r="AT85" s="50">
        <v>45801</v>
      </c>
      <c r="AU85" s="51" t="s">
        <v>69</v>
      </c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</row>
    <row r="86" spans="1:67" ht="14.25" customHeight="1">
      <c r="A86" s="23">
        <v>70</v>
      </c>
      <c r="B86" s="16"/>
      <c r="C86" s="26" t="s">
        <v>70</v>
      </c>
      <c r="D86" s="24"/>
      <c r="E86" s="16"/>
      <c r="F86" s="16"/>
      <c r="G86" s="16"/>
      <c r="H86" s="18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48"/>
      <c r="AR86" s="49"/>
      <c r="AS86" s="49"/>
      <c r="AT86" s="50">
        <v>45802</v>
      </c>
      <c r="AU86" s="51" t="s">
        <v>71</v>
      </c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</row>
    <row r="87" spans="1:67" ht="14.25" customHeight="1">
      <c r="A87" s="17">
        <v>71</v>
      </c>
      <c r="B87" s="16"/>
      <c r="C87" s="16" t="s">
        <v>124</v>
      </c>
      <c r="D87" s="24" t="s">
        <v>73</v>
      </c>
      <c r="E87" s="19"/>
      <c r="F87" s="19"/>
      <c r="G87" s="16"/>
      <c r="H87" s="18">
        <v>6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>
        <v>27</v>
      </c>
      <c r="AQ87" s="48">
        <f>AR87-AP87</f>
        <v>28</v>
      </c>
      <c r="AR87" s="49">
        <f>31+24</f>
        <v>55</v>
      </c>
      <c r="AS87" s="49" t="s">
        <v>125</v>
      </c>
      <c r="AT87" s="50">
        <v>45803</v>
      </c>
      <c r="AU87" s="51" t="s">
        <v>74</v>
      </c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</row>
    <row r="88" spans="1:67" ht="14.25" customHeight="1">
      <c r="A88" s="16">
        <v>72</v>
      </c>
      <c r="B88" s="16"/>
      <c r="C88" s="27" t="s">
        <v>126</v>
      </c>
      <c r="D88" s="24"/>
      <c r="E88" s="16"/>
      <c r="F88" s="16"/>
      <c r="G88" s="16"/>
      <c r="H88" s="18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48"/>
      <c r="AR88" s="49"/>
      <c r="AS88" s="49"/>
      <c r="AT88" s="50">
        <v>45804</v>
      </c>
      <c r="AU88" s="51" t="s">
        <v>60</v>
      </c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</row>
    <row r="89" spans="1:67" ht="14.25" customHeight="1">
      <c r="A89" s="16">
        <v>73</v>
      </c>
      <c r="B89" s="16"/>
      <c r="C89" s="16" t="s">
        <v>127</v>
      </c>
      <c r="D89" s="24" t="s">
        <v>73</v>
      </c>
      <c r="E89" s="16"/>
      <c r="F89" s="16"/>
      <c r="G89" s="16"/>
      <c r="H89" s="18">
        <v>6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>
        <v>36</v>
      </c>
      <c r="AQ89" s="48">
        <f>AR89-AP89</f>
        <v>24</v>
      </c>
      <c r="AR89" s="49">
        <f>42+18</f>
        <v>60</v>
      </c>
      <c r="AS89" s="49" t="s">
        <v>128</v>
      </c>
      <c r="AT89" s="50">
        <v>45805</v>
      </c>
      <c r="AU89" s="51" t="s">
        <v>63</v>
      </c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</row>
    <row r="90" spans="1:67" ht="14.25" customHeight="1">
      <c r="A90" s="16">
        <v>74</v>
      </c>
      <c r="B90" s="16"/>
      <c r="C90" s="25" t="s">
        <v>64</v>
      </c>
      <c r="D90" s="24"/>
      <c r="E90" s="19"/>
      <c r="F90" s="19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48"/>
      <c r="AR90" s="49"/>
      <c r="AS90" s="49"/>
      <c r="AT90" s="50">
        <v>45806</v>
      </c>
      <c r="AU90" s="57" t="s">
        <v>65</v>
      </c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</row>
    <row r="91" spans="1:67" ht="14.25" customHeight="1">
      <c r="A91" s="16">
        <v>75</v>
      </c>
      <c r="B91" s="16"/>
      <c r="C91" s="16" t="s">
        <v>129</v>
      </c>
      <c r="D91" s="24" t="s">
        <v>73</v>
      </c>
      <c r="E91" s="19"/>
      <c r="F91" s="19"/>
      <c r="G91" s="16"/>
      <c r="H91" s="18">
        <v>4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>
        <v>27</v>
      </c>
      <c r="AQ91" s="48">
        <f t="shared" ref="AQ91:AQ94" si="12">AR91-AP91</f>
        <v>25</v>
      </c>
      <c r="AR91" s="49">
        <v>52</v>
      </c>
      <c r="AS91" s="49">
        <v>8018398277</v>
      </c>
      <c r="AT91" s="50">
        <v>45807</v>
      </c>
      <c r="AU91" s="51" t="s">
        <v>67</v>
      </c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</row>
    <row r="92" spans="1:67" ht="14.25" customHeight="1">
      <c r="A92" s="16">
        <v>76</v>
      </c>
      <c r="B92" s="16"/>
      <c r="C92" s="16" t="s">
        <v>130</v>
      </c>
      <c r="D92" s="24"/>
      <c r="E92" s="19"/>
      <c r="F92" s="19"/>
      <c r="G92" s="16"/>
      <c r="H92" s="18">
        <v>4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>
        <v>24</v>
      </c>
      <c r="AQ92" s="48">
        <f t="shared" si="12"/>
        <v>21</v>
      </c>
      <c r="AR92" s="49">
        <v>45</v>
      </c>
      <c r="AS92" s="49">
        <v>8018689741</v>
      </c>
      <c r="AT92" s="50">
        <v>45807</v>
      </c>
      <c r="AU92" s="51" t="s">
        <v>67</v>
      </c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</row>
    <row r="93" spans="1:67" ht="14.25" customHeight="1">
      <c r="A93" s="23">
        <v>77</v>
      </c>
      <c r="B93" s="16"/>
      <c r="C93" s="16" t="s">
        <v>131</v>
      </c>
      <c r="D93" s="24"/>
      <c r="E93" s="19"/>
      <c r="F93" s="19"/>
      <c r="G93" s="16"/>
      <c r="H93" s="18">
        <v>4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>
        <v>18</v>
      </c>
      <c r="AQ93" s="48">
        <f t="shared" si="12"/>
        <v>17</v>
      </c>
      <c r="AR93" s="49">
        <v>35</v>
      </c>
      <c r="AS93" s="49">
        <v>7815002057</v>
      </c>
      <c r="AT93" s="50">
        <v>45808</v>
      </c>
      <c r="AU93" s="51" t="s">
        <v>69</v>
      </c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</row>
    <row r="94" spans="1:67" ht="14.25" customHeight="1">
      <c r="A94" s="17">
        <v>78</v>
      </c>
      <c r="B94" s="16"/>
      <c r="C94" s="16" t="s">
        <v>132</v>
      </c>
      <c r="D94" s="24" t="s">
        <v>73</v>
      </c>
      <c r="E94" s="19"/>
      <c r="F94" s="19"/>
      <c r="G94" s="16"/>
      <c r="H94" s="18">
        <v>4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>
        <v>15</v>
      </c>
      <c r="AQ94" s="48">
        <f t="shared" si="12"/>
        <v>18</v>
      </c>
      <c r="AR94" s="49">
        <v>33</v>
      </c>
      <c r="AS94" s="49">
        <v>9178462359</v>
      </c>
      <c r="AT94" s="50">
        <v>45808</v>
      </c>
      <c r="AU94" s="51" t="s">
        <v>69</v>
      </c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</row>
    <row r="95" spans="1:67" ht="14.25" customHeight="1">
      <c r="A95" s="16">
        <v>79</v>
      </c>
      <c r="B95" s="16"/>
      <c r="C95" s="26" t="s">
        <v>70</v>
      </c>
      <c r="D95" s="24"/>
      <c r="E95" s="16"/>
      <c r="F95" s="16"/>
      <c r="G95" s="16"/>
      <c r="H95" s="18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48"/>
      <c r="AR95" s="49"/>
      <c r="AS95" s="49"/>
      <c r="AT95" s="50">
        <v>45809</v>
      </c>
      <c r="AU95" s="51" t="s">
        <v>71</v>
      </c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</row>
    <row r="96" spans="1:67" ht="14.25" customHeight="1">
      <c r="A96" s="16">
        <v>80</v>
      </c>
      <c r="B96" s="16"/>
      <c r="C96" s="16" t="s">
        <v>133</v>
      </c>
      <c r="D96" s="24" t="s">
        <v>73</v>
      </c>
      <c r="E96" s="19"/>
      <c r="F96" s="19"/>
      <c r="G96" s="16"/>
      <c r="H96" s="18">
        <v>9</v>
      </c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>
        <v>18</v>
      </c>
      <c r="AQ96" s="48">
        <f t="shared" ref="AQ96:AQ101" si="13">AR96-AP96</f>
        <v>20</v>
      </c>
      <c r="AR96" s="49">
        <v>38</v>
      </c>
      <c r="AS96" s="49">
        <v>9668806572</v>
      </c>
      <c r="AT96" s="50">
        <v>45810</v>
      </c>
      <c r="AU96" s="51" t="s">
        <v>74</v>
      </c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</row>
    <row r="97" spans="1:67" ht="14.25" customHeight="1">
      <c r="A97" s="16">
        <v>81</v>
      </c>
      <c r="B97" s="16"/>
      <c r="C97" s="16" t="s">
        <v>134</v>
      </c>
      <c r="D97" s="24"/>
      <c r="E97" s="19"/>
      <c r="F97" s="19"/>
      <c r="G97" s="16"/>
      <c r="H97" s="18">
        <v>9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>
        <v>23</v>
      </c>
      <c r="AQ97" s="48">
        <f t="shared" si="13"/>
        <v>20</v>
      </c>
      <c r="AR97" s="49">
        <v>43</v>
      </c>
      <c r="AS97" s="49">
        <v>8457810992</v>
      </c>
      <c r="AT97" s="50">
        <v>45810</v>
      </c>
      <c r="AU97" s="51" t="s">
        <v>74</v>
      </c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</row>
    <row r="98" spans="1:67" ht="14.25" customHeight="1">
      <c r="A98" s="16">
        <v>82</v>
      </c>
      <c r="B98" s="16"/>
      <c r="C98" s="16" t="s">
        <v>135</v>
      </c>
      <c r="D98" s="24" t="s">
        <v>73</v>
      </c>
      <c r="E98" s="19"/>
      <c r="F98" s="19"/>
      <c r="G98" s="16"/>
      <c r="H98" s="18">
        <v>3</v>
      </c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>
        <v>17</v>
      </c>
      <c r="AQ98" s="48">
        <f t="shared" si="13"/>
        <v>15</v>
      </c>
      <c r="AR98" s="49">
        <v>32</v>
      </c>
      <c r="AS98" s="49">
        <v>7894907973</v>
      </c>
      <c r="AT98" s="50">
        <v>45811</v>
      </c>
      <c r="AU98" s="51" t="s">
        <v>60</v>
      </c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</row>
    <row r="99" spans="1:67" ht="14.25" customHeight="1">
      <c r="A99" s="16">
        <v>83</v>
      </c>
      <c r="B99" s="16"/>
      <c r="C99" s="16" t="s">
        <v>136</v>
      </c>
      <c r="D99" s="24"/>
      <c r="E99" s="19"/>
      <c r="F99" s="19"/>
      <c r="G99" s="16"/>
      <c r="H99" s="18">
        <v>3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>
        <v>16</v>
      </c>
      <c r="AQ99" s="48">
        <f t="shared" si="13"/>
        <v>13</v>
      </c>
      <c r="AR99" s="49">
        <v>29</v>
      </c>
      <c r="AS99" s="49">
        <v>7894907973</v>
      </c>
      <c r="AT99" s="50">
        <v>45811</v>
      </c>
      <c r="AU99" s="51" t="s">
        <v>60</v>
      </c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</row>
    <row r="100" spans="1:67" ht="14.25" customHeight="1">
      <c r="A100" s="23">
        <v>84</v>
      </c>
      <c r="B100" s="16"/>
      <c r="C100" s="16" t="s">
        <v>137</v>
      </c>
      <c r="D100" s="24"/>
      <c r="E100" s="19"/>
      <c r="F100" s="19"/>
      <c r="G100" s="16"/>
      <c r="H100" s="18">
        <v>11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>
        <v>16</v>
      </c>
      <c r="AQ100" s="48">
        <f t="shared" si="13"/>
        <v>11</v>
      </c>
      <c r="AR100" s="49">
        <v>27</v>
      </c>
      <c r="AS100" s="49">
        <v>7683919053</v>
      </c>
      <c r="AT100" s="50">
        <v>45812</v>
      </c>
      <c r="AU100" s="51" t="s">
        <v>63</v>
      </c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</row>
    <row r="101" spans="1:67" ht="14.25" customHeight="1">
      <c r="A101" s="17">
        <v>85</v>
      </c>
      <c r="B101" s="16"/>
      <c r="C101" s="16" t="s">
        <v>138</v>
      </c>
      <c r="D101" s="24" t="s">
        <v>73</v>
      </c>
      <c r="E101" s="16"/>
      <c r="F101" s="16"/>
      <c r="G101" s="16"/>
      <c r="H101" s="18">
        <v>11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>
        <v>21</v>
      </c>
      <c r="AQ101" s="48">
        <f t="shared" si="13"/>
        <v>21</v>
      </c>
      <c r="AR101" s="49">
        <v>42</v>
      </c>
      <c r="AS101" s="49">
        <v>9938307265</v>
      </c>
      <c r="AT101" s="50">
        <v>45812</v>
      </c>
      <c r="AU101" s="51" t="s">
        <v>63</v>
      </c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</row>
    <row r="102" spans="1:67" ht="14.25" customHeight="1">
      <c r="A102" s="16">
        <v>86</v>
      </c>
      <c r="B102" s="16"/>
      <c r="C102" s="25" t="s">
        <v>64</v>
      </c>
      <c r="D102" s="24"/>
      <c r="E102" s="19"/>
      <c r="F102" s="19"/>
      <c r="G102" s="16"/>
      <c r="H102" s="18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48"/>
      <c r="AR102" s="49"/>
      <c r="AS102" s="49"/>
      <c r="AT102" s="50">
        <v>45813</v>
      </c>
      <c r="AU102" s="57" t="s">
        <v>65</v>
      </c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</row>
    <row r="103" spans="1:67" ht="14.25" customHeight="1">
      <c r="A103" s="16">
        <v>87</v>
      </c>
      <c r="B103" s="16"/>
      <c r="C103" s="16" t="s">
        <v>139</v>
      </c>
      <c r="D103" s="24" t="s">
        <v>73</v>
      </c>
      <c r="E103" s="19"/>
      <c r="F103" s="19"/>
      <c r="G103" s="16"/>
      <c r="H103" s="18">
        <v>6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>
        <v>20</v>
      </c>
      <c r="AQ103" s="48">
        <v>15</v>
      </c>
      <c r="AR103" s="49">
        <v>35</v>
      </c>
      <c r="AS103" s="49"/>
      <c r="AT103" s="50">
        <v>45814</v>
      </c>
      <c r="AU103" s="51" t="s">
        <v>67</v>
      </c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</row>
    <row r="104" spans="1:67" ht="14.25" customHeight="1">
      <c r="A104" s="16">
        <v>88</v>
      </c>
      <c r="B104" s="16"/>
      <c r="C104" s="27" t="s">
        <v>140</v>
      </c>
      <c r="D104" s="24"/>
      <c r="E104" s="19"/>
      <c r="F104" s="19"/>
      <c r="G104" s="16"/>
      <c r="H104" s="18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48"/>
      <c r="AR104" s="49"/>
      <c r="AS104" s="49"/>
      <c r="AT104" s="50">
        <v>45815</v>
      </c>
      <c r="AU104" s="51" t="s">
        <v>69</v>
      </c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</row>
    <row r="105" spans="1:67" ht="14.25" customHeight="1">
      <c r="A105" s="16">
        <v>89</v>
      </c>
      <c r="B105" s="16"/>
      <c r="C105" s="26" t="s">
        <v>70</v>
      </c>
      <c r="D105" s="24"/>
      <c r="E105" s="16"/>
      <c r="F105" s="16"/>
      <c r="G105" s="16"/>
      <c r="H105" s="18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48"/>
      <c r="AR105" s="49"/>
      <c r="AS105" s="49"/>
      <c r="AT105" s="50">
        <v>45816</v>
      </c>
      <c r="AU105" s="51" t="s">
        <v>71</v>
      </c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</row>
    <row r="106" spans="1:67" ht="14.25" customHeight="1">
      <c r="A106" s="16">
        <v>90</v>
      </c>
      <c r="B106" s="16"/>
      <c r="C106" s="16" t="s">
        <v>141</v>
      </c>
      <c r="D106" s="24" t="s">
        <v>73</v>
      </c>
      <c r="E106" s="19"/>
      <c r="F106" s="19"/>
      <c r="G106" s="16"/>
      <c r="H106" s="18">
        <v>15</v>
      </c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>
        <v>33</v>
      </c>
      <c r="AQ106" s="48">
        <f t="shared" ref="AQ106:AQ107" si="14">AR106-AP106</f>
        <v>36</v>
      </c>
      <c r="AR106" s="49">
        <v>69</v>
      </c>
      <c r="AS106" s="49">
        <v>8018323877</v>
      </c>
      <c r="AT106" s="50">
        <v>45817</v>
      </c>
      <c r="AU106" s="51" t="s">
        <v>74</v>
      </c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</row>
    <row r="107" spans="1:67" ht="14.25" customHeight="1">
      <c r="A107" s="23">
        <v>91</v>
      </c>
      <c r="B107" s="16"/>
      <c r="C107" s="16" t="s">
        <v>142</v>
      </c>
      <c r="D107" s="24"/>
      <c r="E107" s="19"/>
      <c r="F107" s="19"/>
      <c r="G107" s="16"/>
      <c r="H107" s="18">
        <v>15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>
        <v>27</v>
      </c>
      <c r="AQ107" s="48">
        <f t="shared" si="14"/>
        <v>24</v>
      </c>
      <c r="AR107" s="49">
        <v>51</v>
      </c>
      <c r="AS107" s="49">
        <v>8018298744</v>
      </c>
      <c r="AT107" s="50">
        <v>45817</v>
      </c>
      <c r="AU107" s="51" t="s">
        <v>74</v>
      </c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</row>
    <row r="108" spans="1:67" ht="14.25" customHeight="1">
      <c r="A108" s="17">
        <v>92</v>
      </c>
      <c r="B108" s="16"/>
      <c r="C108" s="16" t="s">
        <v>143</v>
      </c>
      <c r="D108" s="24" t="s">
        <v>73</v>
      </c>
      <c r="E108" s="16"/>
      <c r="F108" s="16"/>
      <c r="G108" s="16"/>
      <c r="H108" s="18">
        <v>9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>
        <v>21</v>
      </c>
      <c r="AQ108" s="48">
        <v>19</v>
      </c>
      <c r="AR108" s="49">
        <v>40</v>
      </c>
      <c r="AS108" s="49"/>
      <c r="AT108" s="50">
        <v>45818</v>
      </c>
      <c r="AU108" s="51" t="s">
        <v>60</v>
      </c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</row>
    <row r="109" spans="1:67" ht="14.25" customHeight="1">
      <c r="A109" s="16">
        <v>93</v>
      </c>
      <c r="B109" s="16"/>
      <c r="C109" s="16" t="s">
        <v>144</v>
      </c>
      <c r="D109" s="24"/>
      <c r="E109" s="16"/>
      <c r="F109" s="16"/>
      <c r="G109" s="16"/>
      <c r="H109" s="18">
        <v>16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>
        <v>32</v>
      </c>
      <c r="AQ109" s="48">
        <f t="shared" ref="AQ109:AQ110" si="15">AR109-AP109</f>
        <v>28</v>
      </c>
      <c r="AR109" s="49">
        <v>60</v>
      </c>
      <c r="AS109" s="49"/>
      <c r="AT109" s="50">
        <v>45819</v>
      </c>
      <c r="AU109" s="51" t="s">
        <v>63</v>
      </c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</row>
    <row r="110" spans="1:67" ht="14.25" customHeight="1">
      <c r="A110" s="16">
        <v>94</v>
      </c>
      <c r="B110" s="16"/>
      <c r="C110" s="16" t="s">
        <v>145</v>
      </c>
      <c r="D110" s="24" t="s">
        <v>73</v>
      </c>
      <c r="E110" s="16"/>
      <c r="F110" s="16"/>
      <c r="G110" s="16"/>
      <c r="H110" s="18">
        <v>16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>
        <v>21</v>
      </c>
      <c r="AQ110" s="48">
        <f t="shared" si="15"/>
        <v>23</v>
      </c>
      <c r="AR110" s="49">
        <v>44</v>
      </c>
      <c r="AS110" s="49">
        <v>9178798968</v>
      </c>
      <c r="AT110" s="50">
        <v>45819</v>
      </c>
      <c r="AU110" s="51" t="s">
        <v>63</v>
      </c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</row>
    <row r="111" spans="1:67" ht="14.25" customHeight="1">
      <c r="A111" s="16">
        <v>95</v>
      </c>
      <c r="B111" s="16"/>
      <c r="C111" s="25" t="s">
        <v>64</v>
      </c>
      <c r="D111" s="24"/>
      <c r="E111" s="19"/>
      <c r="F111" s="19"/>
      <c r="G111" s="16"/>
      <c r="H111" s="18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48"/>
      <c r="AR111" s="49"/>
      <c r="AS111" s="49"/>
      <c r="AT111" s="50">
        <v>45820</v>
      </c>
      <c r="AU111" s="57" t="s">
        <v>65</v>
      </c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</row>
    <row r="112" spans="1:67" ht="14.25" customHeight="1">
      <c r="A112" s="16">
        <v>96</v>
      </c>
      <c r="B112" s="16"/>
      <c r="C112" s="16" t="s">
        <v>146</v>
      </c>
      <c r="D112" s="24" t="s">
        <v>73</v>
      </c>
      <c r="E112" s="19"/>
      <c r="F112" s="19"/>
      <c r="G112" s="16"/>
      <c r="H112" s="18">
        <v>16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>
        <v>23</v>
      </c>
      <c r="AQ112" s="48">
        <f t="shared" ref="AQ112:AQ116" si="16">AR112-AP112</f>
        <v>20</v>
      </c>
      <c r="AR112" s="49">
        <v>43</v>
      </c>
      <c r="AS112" s="49">
        <v>9861319241</v>
      </c>
      <c r="AT112" s="50">
        <v>45821</v>
      </c>
      <c r="AU112" s="51" t="s">
        <v>67</v>
      </c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</row>
    <row r="113" spans="1:67" ht="14.25" customHeight="1">
      <c r="A113" s="16">
        <v>97</v>
      </c>
      <c r="B113" s="16"/>
      <c r="C113" s="16" t="s">
        <v>147</v>
      </c>
      <c r="D113" s="24"/>
      <c r="E113" s="19"/>
      <c r="F113" s="19"/>
      <c r="G113" s="16"/>
      <c r="H113" s="18">
        <v>16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>
        <v>21</v>
      </c>
      <c r="AQ113" s="48">
        <f t="shared" si="16"/>
        <v>20</v>
      </c>
      <c r="AR113" s="49">
        <v>41</v>
      </c>
      <c r="AS113" s="49">
        <v>6371732904</v>
      </c>
      <c r="AT113" s="50">
        <v>45821</v>
      </c>
      <c r="AU113" s="51" t="s">
        <v>67</v>
      </c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</row>
    <row r="114" spans="1:67" ht="14.25" customHeight="1">
      <c r="A114" s="23">
        <v>98</v>
      </c>
      <c r="B114" s="16"/>
      <c r="C114" s="16" t="s">
        <v>148</v>
      </c>
      <c r="D114" s="24"/>
      <c r="E114" s="19"/>
      <c r="F114" s="19"/>
      <c r="G114" s="16"/>
      <c r="H114" s="18">
        <v>17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>
        <v>22</v>
      </c>
      <c r="AQ114" s="48">
        <f t="shared" si="16"/>
        <v>23</v>
      </c>
      <c r="AR114" s="49">
        <v>45</v>
      </c>
      <c r="AS114" s="49">
        <v>9178405129</v>
      </c>
      <c r="AT114" s="50">
        <v>45822</v>
      </c>
      <c r="AU114" s="51" t="s">
        <v>69</v>
      </c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</row>
    <row r="115" spans="1:67" ht="14.25" customHeight="1">
      <c r="A115" s="17">
        <v>99</v>
      </c>
      <c r="B115" s="16"/>
      <c r="C115" s="16" t="s">
        <v>149</v>
      </c>
      <c r="D115" s="24"/>
      <c r="E115" s="19"/>
      <c r="F115" s="19"/>
      <c r="G115" s="16"/>
      <c r="H115" s="18">
        <v>17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>
        <v>15</v>
      </c>
      <c r="AQ115" s="48">
        <f t="shared" si="16"/>
        <v>19</v>
      </c>
      <c r="AR115" s="49">
        <v>34</v>
      </c>
      <c r="AS115" s="49">
        <v>7749053349</v>
      </c>
      <c r="AT115" s="50">
        <v>45822</v>
      </c>
      <c r="AU115" s="51" t="s">
        <v>69</v>
      </c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</row>
    <row r="116" spans="1:67" ht="14.25" customHeight="1">
      <c r="A116" s="16">
        <v>100</v>
      </c>
      <c r="B116" s="16"/>
      <c r="C116" s="16" t="s">
        <v>150</v>
      </c>
      <c r="D116" s="24" t="s">
        <v>73</v>
      </c>
      <c r="E116" s="16"/>
      <c r="F116" s="16"/>
      <c r="G116" s="16"/>
      <c r="H116" s="18">
        <v>22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>
        <v>18</v>
      </c>
      <c r="AQ116" s="48">
        <f t="shared" si="16"/>
        <v>16</v>
      </c>
      <c r="AR116" s="49">
        <v>34</v>
      </c>
      <c r="AS116" s="49">
        <v>9777415339</v>
      </c>
      <c r="AT116" s="50">
        <v>45822</v>
      </c>
      <c r="AU116" s="51" t="s">
        <v>69</v>
      </c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</row>
    <row r="117" spans="1:67" ht="14.25" customHeight="1">
      <c r="A117" s="16">
        <v>101</v>
      </c>
      <c r="B117" s="16"/>
      <c r="C117" s="26" t="s">
        <v>70</v>
      </c>
      <c r="D117" s="24"/>
      <c r="E117" s="16"/>
      <c r="F117" s="16"/>
      <c r="G117" s="16"/>
      <c r="H117" s="18">
        <v>26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48"/>
      <c r="AR117" s="49"/>
      <c r="AS117" s="49"/>
      <c r="AT117" s="50">
        <v>45823</v>
      </c>
      <c r="AU117" s="51" t="s">
        <v>71</v>
      </c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</row>
    <row r="118" spans="1:67" ht="14.25" customHeight="1">
      <c r="A118" s="16">
        <v>102</v>
      </c>
      <c r="B118" s="16"/>
      <c r="C118" s="16" t="s">
        <v>151</v>
      </c>
      <c r="D118" s="24" t="s">
        <v>73</v>
      </c>
      <c r="E118" s="19"/>
      <c r="F118" s="19"/>
      <c r="G118" s="16"/>
      <c r="H118" s="18">
        <v>19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>
        <v>23</v>
      </c>
      <c r="AQ118" s="48">
        <f t="shared" ref="AQ118:AQ123" si="17">AR118-AP118</f>
        <v>17</v>
      </c>
      <c r="AR118" s="49">
        <v>40</v>
      </c>
      <c r="AS118" s="49">
        <v>9668548350</v>
      </c>
      <c r="AT118" s="50">
        <v>45824</v>
      </c>
      <c r="AU118" s="51" t="s">
        <v>74</v>
      </c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</row>
    <row r="119" spans="1:67" ht="14.25" customHeight="1">
      <c r="A119" s="16">
        <v>103</v>
      </c>
      <c r="B119" s="16"/>
      <c r="C119" s="16" t="s">
        <v>152</v>
      </c>
      <c r="D119" s="24"/>
      <c r="E119" s="19"/>
      <c r="F119" s="19"/>
      <c r="G119" s="16"/>
      <c r="H119" s="18">
        <v>19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>
        <v>24</v>
      </c>
      <c r="AQ119" s="48">
        <f t="shared" si="17"/>
        <v>19</v>
      </c>
      <c r="AR119" s="49">
        <v>43</v>
      </c>
      <c r="AS119" s="49">
        <v>9668797589</v>
      </c>
      <c r="AT119" s="50">
        <v>45824</v>
      </c>
      <c r="AU119" s="51" t="s">
        <v>74</v>
      </c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</row>
    <row r="120" spans="1:67" ht="14.25" customHeight="1">
      <c r="A120" s="16">
        <v>104</v>
      </c>
      <c r="B120" s="16"/>
      <c r="C120" s="16" t="s">
        <v>153</v>
      </c>
      <c r="D120" s="24"/>
      <c r="E120" s="19"/>
      <c r="F120" s="19"/>
      <c r="G120" s="16"/>
      <c r="H120" s="18">
        <v>26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>
        <v>24</v>
      </c>
      <c r="AQ120" s="48">
        <f t="shared" si="17"/>
        <v>27</v>
      </c>
      <c r="AR120" s="49">
        <v>51</v>
      </c>
      <c r="AS120" s="49">
        <v>7894341227</v>
      </c>
      <c r="AT120" s="50">
        <v>45825</v>
      </c>
      <c r="AU120" s="51" t="s">
        <v>60</v>
      </c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</row>
    <row r="121" spans="1:67" ht="14.25" customHeight="1">
      <c r="A121" s="23">
        <v>105</v>
      </c>
      <c r="B121" s="16"/>
      <c r="C121" s="16" t="s">
        <v>154</v>
      </c>
      <c r="D121" s="24" t="s">
        <v>73</v>
      </c>
      <c r="E121" s="16"/>
      <c r="F121" s="16"/>
      <c r="G121" s="16"/>
      <c r="H121" s="18">
        <v>26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>
        <v>22</v>
      </c>
      <c r="AQ121" s="48">
        <f t="shared" si="17"/>
        <v>28</v>
      </c>
      <c r="AR121" s="49">
        <v>50</v>
      </c>
      <c r="AS121" s="49">
        <v>8456022157</v>
      </c>
      <c r="AT121" s="50">
        <v>45825</v>
      </c>
      <c r="AU121" s="51" t="s">
        <v>60</v>
      </c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</row>
    <row r="122" spans="1:67" ht="14.25" customHeight="1">
      <c r="A122" s="17">
        <v>106</v>
      </c>
      <c r="B122" s="16"/>
      <c r="C122" s="16" t="s">
        <v>155</v>
      </c>
      <c r="D122" s="24"/>
      <c r="E122" s="16"/>
      <c r="F122" s="16"/>
      <c r="G122" s="16"/>
      <c r="H122" s="18">
        <v>22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>
        <v>24</v>
      </c>
      <c r="AQ122" s="48">
        <f t="shared" si="17"/>
        <v>26</v>
      </c>
      <c r="AR122" s="49">
        <v>50</v>
      </c>
      <c r="AS122" s="49">
        <v>7608911551</v>
      </c>
      <c r="AT122" s="50">
        <v>45826</v>
      </c>
      <c r="AU122" s="51" t="s">
        <v>63</v>
      </c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</row>
    <row r="123" spans="1:67" ht="14.25" customHeight="1">
      <c r="A123" s="16">
        <v>107</v>
      </c>
      <c r="B123" s="16"/>
      <c r="C123" s="16" t="s">
        <v>156</v>
      </c>
      <c r="D123" s="24" t="s">
        <v>73</v>
      </c>
      <c r="E123" s="16"/>
      <c r="F123" s="16"/>
      <c r="G123" s="16"/>
      <c r="H123" s="18">
        <v>22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>
        <v>42</v>
      </c>
      <c r="AQ123" s="48">
        <f t="shared" si="17"/>
        <v>41</v>
      </c>
      <c r="AR123" s="49">
        <v>83</v>
      </c>
      <c r="AS123" s="49">
        <v>6370169610</v>
      </c>
      <c r="AT123" s="50">
        <v>45826</v>
      </c>
      <c r="AU123" s="51" t="s">
        <v>63</v>
      </c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</row>
    <row r="124" spans="1:67" ht="14.25" customHeight="1">
      <c r="A124" s="16">
        <v>108</v>
      </c>
      <c r="B124" s="16"/>
      <c r="C124" s="25" t="s">
        <v>64</v>
      </c>
      <c r="D124" s="24"/>
      <c r="E124" s="16"/>
      <c r="F124" s="16"/>
      <c r="G124" s="16"/>
      <c r="H124" s="18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48"/>
      <c r="AR124" s="49"/>
      <c r="AS124" s="49"/>
      <c r="AT124" s="50">
        <v>45827</v>
      </c>
      <c r="AU124" s="57" t="s">
        <v>65</v>
      </c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</row>
    <row r="125" spans="1:67" ht="14.25" customHeight="1">
      <c r="A125" s="16">
        <v>109</v>
      </c>
      <c r="B125" s="16"/>
      <c r="C125" s="16" t="s">
        <v>157</v>
      </c>
      <c r="D125" s="24" t="s">
        <v>73</v>
      </c>
      <c r="E125" s="16"/>
      <c r="F125" s="16"/>
      <c r="G125" s="16"/>
      <c r="H125" s="18">
        <v>19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>
        <v>16</v>
      </c>
      <c r="AQ125" s="48">
        <v>18</v>
      </c>
      <c r="AR125" s="49">
        <v>34</v>
      </c>
      <c r="AS125" s="49"/>
      <c r="AT125" s="50">
        <v>45828</v>
      </c>
      <c r="AU125" s="51" t="s">
        <v>67</v>
      </c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</row>
    <row r="126" spans="1:67" ht="14.25" customHeight="1">
      <c r="A126" s="16">
        <v>110</v>
      </c>
      <c r="B126" s="16"/>
      <c r="C126" s="16" t="s">
        <v>158</v>
      </c>
      <c r="D126" s="24"/>
      <c r="E126" s="16"/>
      <c r="F126" s="16"/>
      <c r="G126" s="16"/>
      <c r="H126" s="18">
        <v>7</v>
      </c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>
        <v>27</v>
      </c>
      <c r="AQ126" s="48">
        <f t="shared" ref="AQ126:AQ127" si="18">AR126-AP126</f>
        <v>26</v>
      </c>
      <c r="AR126" s="49">
        <v>53</v>
      </c>
      <c r="AS126" s="49">
        <v>7684902389</v>
      </c>
      <c r="AT126" s="50">
        <v>45829</v>
      </c>
      <c r="AU126" s="51" t="s">
        <v>69</v>
      </c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</row>
    <row r="127" spans="1:67" ht="14.25" customHeight="1">
      <c r="A127" s="16">
        <v>111</v>
      </c>
      <c r="B127" s="16"/>
      <c r="C127" s="16" t="s">
        <v>159</v>
      </c>
      <c r="D127" s="24" t="s">
        <v>73</v>
      </c>
      <c r="E127" s="16"/>
      <c r="F127" s="16"/>
      <c r="G127" s="16"/>
      <c r="H127" s="18">
        <v>7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>
        <v>27</v>
      </c>
      <c r="AQ127" s="48">
        <f t="shared" si="18"/>
        <v>24</v>
      </c>
      <c r="AR127" s="49">
        <v>51</v>
      </c>
      <c r="AS127" s="49">
        <v>7684902389</v>
      </c>
      <c r="AT127" s="50">
        <v>45829</v>
      </c>
      <c r="AU127" s="51" t="s">
        <v>69</v>
      </c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</row>
    <row r="128" spans="1:67" ht="14.25" customHeight="1">
      <c r="A128" s="23">
        <v>112</v>
      </c>
      <c r="B128" s="16"/>
      <c r="C128" s="26" t="s">
        <v>70</v>
      </c>
      <c r="D128" s="24" t="s">
        <v>73</v>
      </c>
      <c r="E128" s="16"/>
      <c r="F128" s="16"/>
      <c r="G128" s="16"/>
      <c r="H128" s="18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48"/>
      <c r="AR128" s="49"/>
      <c r="AS128" s="49"/>
      <c r="AT128" s="50">
        <v>45830</v>
      </c>
      <c r="AU128" s="51" t="s">
        <v>71</v>
      </c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</row>
    <row r="129" spans="1:67" ht="14.25" customHeight="1">
      <c r="A129" s="17">
        <v>113</v>
      </c>
      <c r="B129" s="16"/>
      <c r="C129" s="16" t="s">
        <v>160</v>
      </c>
      <c r="D129" s="24" t="s">
        <v>73</v>
      </c>
      <c r="E129" s="16"/>
      <c r="F129" s="16"/>
      <c r="G129" s="16"/>
      <c r="H129" s="18">
        <v>20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>
        <v>28</v>
      </c>
      <c r="AQ129" s="48">
        <v>30</v>
      </c>
      <c r="AR129" s="49">
        <v>58</v>
      </c>
      <c r="AS129" s="49"/>
      <c r="AT129" s="50">
        <v>45831</v>
      </c>
      <c r="AU129" s="51" t="s">
        <v>74</v>
      </c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</row>
    <row r="130" spans="1:67" ht="14.25" customHeight="1">
      <c r="A130" s="16">
        <v>114</v>
      </c>
      <c r="B130" s="16"/>
      <c r="C130" s="16" t="s">
        <v>161</v>
      </c>
      <c r="D130" s="24" t="s">
        <v>73</v>
      </c>
      <c r="E130" s="16"/>
      <c r="F130" s="16"/>
      <c r="G130" s="16"/>
      <c r="H130" s="18">
        <v>13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>
        <v>25</v>
      </c>
      <c r="AQ130" s="48">
        <v>20</v>
      </c>
      <c r="AR130" s="49">
        <v>45</v>
      </c>
      <c r="AS130" s="49"/>
      <c r="AT130" s="50">
        <v>45832</v>
      </c>
      <c r="AU130" s="51" t="s">
        <v>60</v>
      </c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</row>
    <row r="131" spans="1:67" ht="14.25" customHeight="1">
      <c r="A131" s="16">
        <v>115</v>
      </c>
      <c r="B131" s="16"/>
      <c r="C131" s="16" t="s">
        <v>162</v>
      </c>
      <c r="D131" s="24"/>
      <c r="E131" s="16"/>
      <c r="F131" s="16"/>
      <c r="G131" s="16"/>
      <c r="H131" s="18">
        <v>7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>
        <v>23</v>
      </c>
      <c r="AQ131" s="48">
        <f t="shared" ref="AQ131:AQ132" si="19">AR131-AP131</f>
        <v>23</v>
      </c>
      <c r="AR131" s="49">
        <v>46</v>
      </c>
      <c r="AS131" s="49">
        <v>7847008110</v>
      </c>
      <c r="AT131" s="50">
        <v>45833</v>
      </c>
      <c r="AU131" s="51" t="s">
        <v>63</v>
      </c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</row>
    <row r="132" spans="1:67" ht="14.25" customHeight="1">
      <c r="A132" s="16">
        <v>116</v>
      </c>
      <c r="B132" s="16"/>
      <c r="C132" s="16" t="s">
        <v>163</v>
      </c>
      <c r="D132" s="24" t="s">
        <v>73</v>
      </c>
      <c r="E132" s="16"/>
      <c r="F132" s="16"/>
      <c r="G132" s="16"/>
      <c r="H132" s="18">
        <v>7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>
        <v>25</v>
      </c>
      <c r="AQ132" s="48">
        <f t="shared" si="19"/>
        <v>29</v>
      </c>
      <c r="AR132" s="49">
        <v>54</v>
      </c>
      <c r="AS132" s="49">
        <v>8260561563</v>
      </c>
      <c r="AT132" s="50">
        <v>45833</v>
      </c>
      <c r="AU132" s="51" t="s">
        <v>63</v>
      </c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</row>
    <row r="133" spans="1:67" ht="14.25" customHeight="1">
      <c r="A133" s="16">
        <v>117</v>
      </c>
      <c r="B133" s="16"/>
      <c r="C133" s="25" t="s">
        <v>64</v>
      </c>
      <c r="D133" s="24"/>
      <c r="E133" s="19"/>
      <c r="F133" s="19"/>
      <c r="G133" s="16"/>
      <c r="H133" s="18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48"/>
      <c r="AR133" s="49"/>
      <c r="AS133" s="49"/>
      <c r="AT133" s="50">
        <v>45834</v>
      </c>
      <c r="AU133" s="57" t="s">
        <v>65</v>
      </c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</row>
    <row r="134" spans="1:67" ht="14.25" customHeight="1">
      <c r="A134" s="16">
        <v>118</v>
      </c>
      <c r="B134" s="16"/>
      <c r="C134" s="27" t="s">
        <v>164</v>
      </c>
      <c r="D134" s="24"/>
      <c r="E134" s="19"/>
      <c r="F134" s="19"/>
      <c r="G134" s="16"/>
      <c r="H134" s="18">
        <v>20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48"/>
      <c r="AR134" s="49"/>
      <c r="AS134" s="49"/>
      <c r="AT134" s="50">
        <v>45835</v>
      </c>
      <c r="AU134" s="51" t="s">
        <v>67</v>
      </c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</row>
    <row r="135" spans="1:67" ht="14.25" customHeight="1">
      <c r="A135" s="23">
        <v>119</v>
      </c>
      <c r="B135" s="16"/>
      <c r="C135" s="16" t="s">
        <v>165</v>
      </c>
      <c r="D135" s="24" t="s">
        <v>73</v>
      </c>
      <c r="E135" s="16"/>
      <c r="F135" s="16"/>
      <c r="G135" s="16"/>
      <c r="H135" s="18">
        <v>8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>
        <v>36</v>
      </c>
      <c r="AQ135" s="48">
        <f>AR135-AP135</f>
        <v>36</v>
      </c>
      <c r="AR135" s="49">
        <v>72</v>
      </c>
      <c r="AS135" s="49">
        <v>7205545572</v>
      </c>
      <c r="AT135" s="50">
        <v>45836</v>
      </c>
      <c r="AU135" s="51" t="s">
        <v>69</v>
      </c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</row>
    <row r="136" spans="1:67" ht="15" customHeight="1">
      <c r="A136" s="17">
        <v>120</v>
      </c>
      <c r="B136" s="16"/>
      <c r="C136" s="26" t="s">
        <v>70</v>
      </c>
      <c r="D136" s="18"/>
      <c r="E136" s="19"/>
      <c r="F136" s="19"/>
      <c r="G136" s="16"/>
      <c r="H136" s="18">
        <v>10</v>
      </c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48"/>
      <c r="AR136" s="49"/>
      <c r="AS136" s="49"/>
      <c r="AT136" s="50">
        <v>45837</v>
      </c>
      <c r="AU136" s="51" t="s">
        <v>71</v>
      </c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</row>
    <row r="137" spans="1:67" ht="14.25" customHeight="1">
      <c r="A137" s="16">
        <v>121</v>
      </c>
      <c r="B137" s="16"/>
      <c r="C137" s="16" t="s">
        <v>166</v>
      </c>
      <c r="D137" s="18"/>
      <c r="E137" s="16"/>
      <c r="F137" s="16"/>
      <c r="G137" s="16"/>
      <c r="H137" s="18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48"/>
      <c r="AR137" s="49"/>
      <c r="AS137" s="49"/>
      <c r="AT137" s="50">
        <v>45838</v>
      </c>
      <c r="AU137" s="51" t="s">
        <v>74</v>
      </c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</row>
    <row r="138" spans="1:67" ht="14.25" customHeight="1">
      <c r="A138" s="16">
        <v>122</v>
      </c>
      <c r="B138" s="16"/>
      <c r="C138" s="16" t="s">
        <v>167</v>
      </c>
      <c r="D138" s="18" t="s">
        <v>168</v>
      </c>
      <c r="E138" s="19"/>
      <c r="F138" s="19"/>
      <c r="G138" s="16"/>
      <c r="H138" s="18">
        <v>15</v>
      </c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>
        <v>42</v>
      </c>
      <c r="AQ138" s="48">
        <v>38</v>
      </c>
      <c r="AR138" s="49">
        <v>80</v>
      </c>
      <c r="AS138" s="49"/>
      <c r="AT138" s="50">
        <v>45839</v>
      </c>
      <c r="AU138" s="51" t="s">
        <v>60</v>
      </c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</row>
    <row r="139" spans="1:67" ht="14.25" customHeight="1">
      <c r="A139" s="16">
        <v>123</v>
      </c>
      <c r="B139" s="16"/>
      <c r="C139" s="16" t="s">
        <v>169</v>
      </c>
      <c r="D139" s="18" t="s">
        <v>168</v>
      </c>
      <c r="E139" s="16"/>
      <c r="F139" s="16"/>
      <c r="G139" s="16"/>
      <c r="H139" s="18">
        <v>20</v>
      </c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>
        <v>30</v>
      </c>
      <c r="AQ139" s="48">
        <v>20</v>
      </c>
      <c r="AR139" s="49">
        <v>50</v>
      </c>
      <c r="AS139" s="49"/>
      <c r="AT139" s="50">
        <v>45840</v>
      </c>
      <c r="AU139" s="51" t="s">
        <v>63</v>
      </c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</row>
    <row r="140" spans="1:67" ht="14.25" customHeight="1">
      <c r="A140" s="16">
        <v>124</v>
      </c>
      <c r="B140" s="16"/>
      <c r="C140" s="25" t="s">
        <v>64</v>
      </c>
      <c r="D140" s="18"/>
      <c r="E140" s="19"/>
      <c r="F140" s="19"/>
      <c r="G140" s="16"/>
      <c r="H140" s="18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48"/>
      <c r="AR140" s="49"/>
      <c r="AS140" s="49"/>
      <c r="AT140" s="50">
        <v>45841</v>
      </c>
      <c r="AU140" s="57" t="s">
        <v>65</v>
      </c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</row>
    <row r="141" spans="1:67" ht="14.25" customHeight="1">
      <c r="A141" s="16">
        <v>125</v>
      </c>
      <c r="B141" s="16"/>
      <c r="C141" s="16" t="s">
        <v>170</v>
      </c>
      <c r="D141" s="18" t="s">
        <v>168</v>
      </c>
      <c r="E141" s="19"/>
      <c r="F141" s="19"/>
      <c r="G141" s="16"/>
      <c r="H141" s="18">
        <v>20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>
        <v>20</v>
      </c>
      <c r="AQ141" s="48">
        <v>25</v>
      </c>
      <c r="AR141" s="49">
        <v>45</v>
      </c>
      <c r="AS141" s="49"/>
      <c r="AT141" s="50">
        <v>45842</v>
      </c>
      <c r="AU141" s="51" t="s">
        <v>67</v>
      </c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</row>
    <row r="142" spans="1:67" ht="14.25" customHeight="1">
      <c r="A142" s="23">
        <v>126</v>
      </c>
      <c r="B142" s="16"/>
      <c r="C142" s="27" t="s">
        <v>171</v>
      </c>
      <c r="D142" s="18"/>
      <c r="E142" s="19"/>
      <c r="F142" s="19"/>
      <c r="G142" s="16"/>
      <c r="H142" s="18">
        <v>13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48"/>
      <c r="AR142" s="49"/>
      <c r="AS142" s="49"/>
      <c r="AT142" s="50">
        <v>45843</v>
      </c>
      <c r="AU142" s="51" t="s">
        <v>69</v>
      </c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</row>
    <row r="143" spans="1:67" ht="14.25" customHeight="1">
      <c r="A143" s="17">
        <v>127</v>
      </c>
      <c r="B143" s="16"/>
      <c r="C143" s="26" t="s">
        <v>70</v>
      </c>
      <c r="D143" s="18"/>
      <c r="E143" s="16"/>
      <c r="F143" s="16"/>
      <c r="G143" s="16"/>
      <c r="H143" s="18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48"/>
      <c r="AR143" s="49"/>
      <c r="AS143" s="49"/>
      <c r="AT143" s="50">
        <v>45844</v>
      </c>
      <c r="AU143" s="51" t="s">
        <v>71</v>
      </c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</row>
    <row r="144" spans="1:67" ht="14.25" customHeight="1">
      <c r="A144" s="16">
        <v>128</v>
      </c>
      <c r="B144" s="16"/>
      <c r="C144" s="16" t="s">
        <v>172</v>
      </c>
      <c r="D144" s="18" t="s">
        <v>168</v>
      </c>
      <c r="E144" s="16"/>
      <c r="F144" s="16"/>
      <c r="G144" s="16"/>
      <c r="H144" s="18">
        <v>19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>
        <v>24</v>
      </c>
      <c r="AQ144" s="48">
        <v>20</v>
      </c>
      <c r="AR144" s="49">
        <v>44</v>
      </c>
      <c r="AS144" s="49"/>
      <c r="AT144" s="50">
        <v>45845</v>
      </c>
      <c r="AU144" s="51" t="s">
        <v>74</v>
      </c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</row>
    <row r="145" spans="1:67" ht="14.25" customHeight="1">
      <c r="A145" s="16">
        <v>129</v>
      </c>
      <c r="B145" s="16"/>
      <c r="C145" s="16" t="s">
        <v>173</v>
      </c>
      <c r="D145" s="18" t="s">
        <v>168</v>
      </c>
      <c r="E145" s="16"/>
      <c r="F145" s="16"/>
      <c r="G145" s="16"/>
      <c r="H145" s="18">
        <v>24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>
        <v>69</v>
      </c>
      <c r="AQ145" s="48">
        <f>AR145-AP145</f>
        <v>43</v>
      </c>
      <c r="AR145" s="49">
        <v>112</v>
      </c>
      <c r="AS145" s="49">
        <v>8917241484</v>
      </c>
      <c r="AT145" s="50">
        <v>45846</v>
      </c>
      <c r="AU145" s="51" t="s">
        <v>60</v>
      </c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</row>
    <row r="146" spans="1:67" ht="14.25" customHeight="1">
      <c r="A146" s="16">
        <v>130</v>
      </c>
      <c r="B146" s="16"/>
      <c r="C146" s="16" t="s">
        <v>174</v>
      </c>
      <c r="D146" s="18" t="s">
        <v>168</v>
      </c>
      <c r="E146" s="16"/>
      <c r="F146" s="16"/>
      <c r="G146" s="16"/>
      <c r="H146" s="18">
        <v>4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>
        <v>49</v>
      </c>
      <c r="AQ146" s="48">
        <f>AR146-AP146</f>
        <v>44</v>
      </c>
      <c r="AR146" s="49">
        <v>93</v>
      </c>
      <c r="AS146" s="49">
        <v>8018361359</v>
      </c>
      <c r="AT146" s="50">
        <v>45847</v>
      </c>
      <c r="AU146" s="51" t="s">
        <v>63</v>
      </c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</row>
    <row r="147" spans="1:67" ht="14.25" customHeight="1">
      <c r="A147" s="16">
        <v>131</v>
      </c>
      <c r="B147" s="16"/>
      <c r="C147" s="25" t="s">
        <v>64</v>
      </c>
      <c r="D147" s="18"/>
      <c r="E147" s="18"/>
      <c r="F147" s="18"/>
      <c r="G147" s="16"/>
      <c r="H147" s="18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48"/>
      <c r="AR147" s="49"/>
      <c r="AS147" s="49"/>
      <c r="AT147" s="50">
        <v>45848</v>
      </c>
      <c r="AU147" s="57" t="s">
        <v>65</v>
      </c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</row>
    <row r="148" spans="1:67" ht="14.25" customHeight="1">
      <c r="A148" s="16">
        <v>132</v>
      </c>
      <c r="B148" s="16"/>
      <c r="C148" s="16" t="s">
        <v>175</v>
      </c>
      <c r="D148" s="18" t="s">
        <v>168</v>
      </c>
      <c r="E148" s="16"/>
      <c r="F148" s="16"/>
      <c r="G148" s="16"/>
      <c r="H148" s="18">
        <v>18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>
        <v>35</v>
      </c>
      <c r="AQ148" s="48">
        <v>25</v>
      </c>
      <c r="AR148" s="49">
        <v>60</v>
      </c>
      <c r="AS148" s="49"/>
      <c r="AT148" s="50">
        <v>45849</v>
      </c>
      <c r="AU148" s="51" t="s">
        <v>67</v>
      </c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</row>
    <row r="149" spans="1:67" ht="14.25" customHeight="1">
      <c r="A149" s="23">
        <v>133</v>
      </c>
      <c r="B149" s="16"/>
      <c r="C149" s="16" t="s">
        <v>176</v>
      </c>
      <c r="D149" s="18" t="s">
        <v>168</v>
      </c>
      <c r="E149" s="18"/>
      <c r="F149" s="18"/>
      <c r="G149" s="16"/>
      <c r="H149" s="18">
        <v>24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>
        <v>70</v>
      </c>
      <c r="AQ149" s="48">
        <v>50</v>
      </c>
      <c r="AR149" s="49">
        <v>120</v>
      </c>
      <c r="AS149" s="49"/>
      <c r="AT149" s="50">
        <v>45850</v>
      </c>
      <c r="AU149" s="51" t="s">
        <v>69</v>
      </c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</row>
    <row r="150" spans="1:67" ht="14.25" customHeight="1">
      <c r="A150" s="17">
        <v>134</v>
      </c>
      <c r="B150" s="16"/>
      <c r="C150" s="26" t="s">
        <v>70</v>
      </c>
      <c r="D150" s="18"/>
      <c r="E150" s="16"/>
      <c r="F150" s="16"/>
      <c r="G150" s="16"/>
      <c r="H150" s="18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48"/>
      <c r="AR150" s="49"/>
      <c r="AS150" s="49"/>
      <c r="AT150" s="50">
        <v>45851</v>
      </c>
      <c r="AU150" s="51" t="s">
        <v>71</v>
      </c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</row>
    <row r="151" spans="1:67" ht="14.25" customHeight="1">
      <c r="A151" s="16">
        <v>135</v>
      </c>
      <c r="B151" s="16"/>
      <c r="C151" s="16" t="s">
        <v>177</v>
      </c>
      <c r="D151" s="18" t="s">
        <v>168</v>
      </c>
      <c r="E151" s="18"/>
      <c r="F151" s="18"/>
      <c r="G151" s="16"/>
      <c r="H151" s="18">
        <v>24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>
        <v>48</v>
      </c>
      <c r="AQ151" s="48">
        <f>AR151-AP151</f>
        <v>45</v>
      </c>
      <c r="AR151" s="49">
        <v>93</v>
      </c>
      <c r="AS151" s="49">
        <v>7609829549</v>
      </c>
      <c r="AT151" s="50">
        <v>45852</v>
      </c>
      <c r="AU151" s="51" t="s">
        <v>74</v>
      </c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</row>
    <row r="152" spans="1:67" ht="14.25" customHeight="1">
      <c r="A152" s="16">
        <v>136</v>
      </c>
      <c r="B152" s="16"/>
      <c r="C152" s="16" t="s">
        <v>178</v>
      </c>
      <c r="D152" s="18" t="s">
        <v>168</v>
      </c>
      <c r="E152" s="18"/>
      <c r="F152" s="18"/>
      <c r="G152" s="16"/>
      <c r="H152" s="18">
        <v>24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>
        <v>50</v>
      </c>
      <c r="AQ152" s="48">
        <v>40</v>
      </c>
      <c r="AR152" s="49">
        <v>90</v>
      </c>
      <c r="AS152" s="49"/>
      <c r="AT152" s="50">
        <v>45853</v>
      </c>
      <c r="AU152" s="51" t="s">
        <v>60</v>
      </c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</row>
    <row r="153" spans="1:67" ht="14.25" customHeight="1">
      <c r="A153" s="16">
        <v>137</v>
      </c>
      <c r="B153" s="16"/>
      <c r="C153" s="16" t="s">
        <v>179</v>
      </c>
      <c r="D153" s="18" t="s">
        <v>168</v>
      </c>
      <c r="E153" s="16"/>
      <c r="F153" s="16"/>
      <c r="G153" s="16"/>
      <c r="H153" s="18">
        <v>19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>
        <v>30</v>
      </c>
      <c r="AQ153" s="48">
        <v>25</v>
      </c>
      <c r="AR153" s="49">
        <v>55</v>
      </c>
      <c r="AS153" s="49"/>
      <c r="AT153" s="50">
        <v>45854</v>
      </c>
      <c r="AU153" s="51" t="s">
        <v>63</v>
      </c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</row>
    <row r="154" spans="1:67" ht="14.25" customHeight="1">
      <c r="A154" s="16">
        <v>138</v>
      </c>
      <c r="B154" s="16"/>
      <c r="C154" s="25" t="s">
        <v>64</v>
      </c>
      <c r="D154" s="18"/>
      <c r="E154" s="18"/>
      <c r="F154" s="18"/>
      <c r="G154" s="16"/>
      <c r="H154" s="18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48"/>
      <c r="AR154" s="49"/>
      <c r="AS154" s="49"/>
      <c r="AT154" s="50">
        <v>45855</v>
      </c>
      <c r="AU154" s="57" t="s">
        <v>65</v>
      </c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</row>
    <row r="155" spans="1:67" ht="14.25" customHeight="1">
      <c r="A155" s="16">
        <v>139</v>
      </c>
      <c r="B155" s="16"/>
      <c r="C155" s="16" t="s">
        <v>180</v>
      </c>
      <c r="D155" s="18" t="s">
        <v>168</v>
      </c>
      <c r="E155" s="18"/>
      <c r="F155" s="18"/>
      <c r="G155" s="16"/>
      <c r="H155" s="18">
        <v>22</v>
      </c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>
        <v>13</v>
      </c>
      <c r="AQ155" s="48">
        <f t="shared" ref="AQ155:AQ159" si="20">AR155-AP155</f>
        <v>13</v>
      </c>
      <c r="AR155" s="49">
        <v>26</v>
      </c>
      <c r="AS155" s="49">
        <v>7749000529</v>
      </c>
      <c r="AT155" s="50">
        <v>45856</v>
      </c>
      <c r="AU155" s="51" t="s">
        <v>67</v>
      </c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</row>
    <row r="156" spans="1:67" ht="14.25" customHeight="1">
      <c r="A156" s="23">
        <v>140</v>
      </c>
      <c r="B156" s="16"/>
      <c r="C156" s="16" t="s">
        <v>181</v>
      </c>
      <c r="D156" s="18" t="s">
        <v>168</v>
      </c>
      <c r="E156" s="18"/>
      <c r="F156" s="18"/>
      <c r="G156" s="16"/>
      <c r="H156" s="18">
        <v>22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>
        <v>20</v>
      </c>
      <c r="AQ156" s="48">
        <f t="shared" si="20"/>
        <v>15</v>
      </c>
      <c r="AR156" s="49">
        <v>35</v>
      </c>
      <c r="AS156" s="49"/>
      <c r="AT156" s="50">
        <v>45857</v>
      </c>
      <c r="AU156" s="51" t="s">
        <v>69</v>
      </c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</row>
    <row r="157" spans="1:67" ht="14.25" customHeight="1">
      <c r="A157" s="17">
        <v>141</v>
      </c>
      <c r="B157" s="16"/>
      <c r="C157" s="26" t="s">
        <v>70</v>
      </c>
      <c r="D157" s="18"/>
      <c r="E157" s="16"/>
      <c r="F157" s="16"/>
      <c r="G157" s="16"/>
      <c r="H157" s="18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48"/>
      <c r="AR157" s="49"/>
      <c r="AS157" s="49"/>
      <c r="AT157" s="50">
        <v>45858</v>
      </c>
      <c r="AU157" s="51" t="s">
        <v>71</v>
      </c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</row>
    <row r="158" spans="1:67" ht="14.25" customHeight="1">
      <c r="A158" s="16">
        <v>142</v>
      </c>
      <c r="B158" s="16"/>
      <c r="C158" s="16" t="s">
        <v>182</v>
      </c>
      <c r="D158" s="18" t="s">
        <v>168</v>
      </c>
      <c r="E158" s="18"/>
      <c r="F158" s="18"/>
      <c r="G158" s="16"/>
      <c r="H158" s="18">
        <v>18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>
        <v>111</v>
      </c>
      <c r="AQ158" s="48">
        <f t="shared" si="20"/>
        <v>120</v>
      </c>
      <c r="AR158" s="49">
        <v>231</v>
      </c>
      <c r="AS158" s="49">
        <v>9937228042</v>
      </c>
      <c r="AT158" s="50">
        <v>45859</v>
      </c>
      <c r="AU158" s="51" t="s">
        <v>74</v>
      </c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</row>
    <row r="159" spans="1:67" ht="14.25" customHeight="1">
      <c r="A159" s="16">
        <v>143</v>
      </c>
      <c r="B159" s="16"/>
      <c r="C159" s="16" t="s">
        <v>183</v>
      </c>
      <c r="D159" s="18" t="s">
        <v>168</v>
      </c>
      <c r="E159" s="18"/>
      <c r="F159" s="18"/>
      <c r="G159" s="16"/>
      <c r="H159" s="18">
        <v>18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>
        <v>111</v>
      </c>
      <c r="AQ159" s="48">
        <f t="shared" si="20"/>
        <v>120</v>
      </c>
      <c r="AR159" s="49">
        <v>231</v>
      </c>
      <c r="AS159" s="49">
        <v>9937228042</v>
      </c>
      <c r="AT159" s="50">
        <v>45860</v>
      </c>
      <c r="AU159" s="51" t="s">
        <v>60</v>
      </c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</row>
    <row r="160" spans="1:67" ht="14.25" customHeight="1">
      <c r="A160" s="16">
        <v>144</v>
      </c>
      <c r="B160" s="16"/>
      <c r="C160" s="16" t="s">
        <v>184</v>
      </c>
      <c r="D160" s="18" t="s">
        <v>168</v>
      </c>
      <c r="E160" s="16"/>
      <c r="F160" s="16"/>
      <c r="G160" s="16"/>
      <c r="H160" s="18">
        <v>18</v>
      </c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100</v>
      </c>
      <c r="AQ160" s="48">
        <v>140</v>
      </c>
      <c r="AR160" s="49">
        <v>240</v>
      </c>
      <c r="AS160" s="49"/>
      <c r="AT160" s="50">
        <v>45861</v>
      </c>
      <c r="AU160" s="51" t="s">
        <v>63</v>
      </c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</row>
    <row r="161" spans="1:67" ht="14.25" customHeight="1">
      <c r="A161" s="16">
        <v>145</v>
      </c>
      <c r="B161" s="16"/>
      <c r="C161" s="25" t="s">
        <v>64</v>
      </c>
      <c r="D161" s="18"/>
      <c r="E161" s="18"/>
      <c r="F161" s="18"/>
      <c r="G161" s="16"/>
      <c r="H161" s="18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48"/>
      <c r="AR161" s="49"/>
      <c r="AS161" s="49"/>
      <c r="AT161" s="50">
        <v>45862</v>
      </c>
      <c r="AU161" s="57" t="s">
        <v>65</v>
      </c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</row>
    <row r="162" spans="1:67" ht="14.25" customHeight="1">
      <c r="A162" s="16">
        <v>146</v>
      </c>
      <c r="B162" s="16"/>
      <c r="C162" s="16" t="s">
        <v>184</v>
      </c>
      <c r="D162" s="18" t="s">
        <v>168</v>
      </c>
      <c r="E162" s="18"/>
      <c r="F162" s="18"/>
      <c r="G162" s="16"/>
      <c r="H162" s="18">
        <v>18</v>
      </c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>
        <v>100</v>
      </c>
      <c r="AQ162" s="48">
        <v>140</v>
      </c>
      <c r="AR162" s="49">
        <v>240</v>
      </c>
      <c r="AS162" s="49"/>
      <c r="AT162" s="50">
        <v>45863</v>
      </c>
      <c r="AU162" s="51" t="s">
        <v>67</v>
      </c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</row>
    <row r="163" spans="1:67" ht="14.25" customHeight="1">
      <c r="A163" s="23">
        <v>147</v>
      </c>
      <c r="B163" s="16"/>
      <c r="C163" s="16" t="s">
        <v>184</v>
      </c>
      <c r="D163" s="18" t="s">
        <v>168</v>
      </c>
      <c r="E163" s="18"/>
      <c r="F163" s="18"/>
      <c r="G163" s="16"/>
      <c r="H163" s="18">
        <v>18</v>
      </c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>
        <v>100</v>
      </c>
      <c r="AQ163" s="48">
        <v>140</v>
      </c>
      <c r="AR163" s="49">
        <v>240</v>
      </c>
      <c r="AS163" s="49"/>
      <c r="AT163" s="50">
        <v>45864</v>
      </c>
      <c r="AU163" s="51" t="s">
        <v>69</v>
      </c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</row>
    <row r="164" spans="1:67" ht="14.25" customHeight="1">
      <c r="A164" s="17">
        <v>148</v>
      </c>
      <c r="B164" s="16"/>
      <c r="C164" s="26" t="s">
        <v>70</v>
      </c>
      <c r="D164" s="18"/>
      <c r="E164" s="16"/>
      <c r="F164" s="16"/>
      <c r="G164" s="16"/>
      <c r="H164" s="18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48"/>
      <c r="AR164" s="49"/>
      <c r="AS164" s="49"/>
      <c r="AT164" s="50">
        <v>45865</v>
      </c>
      <c r="AU164" s="51" t="s">
        <v>71</v>
      </c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</row>
    <row r="165" spans="1:67" ht="14.25" customHeight="1">
      <c r="A165" s="16">
        <v>149</v>
      </c>
      <c r="B165" s="16"/>
      <c r="C165" s="16" t="s">
        <v>185</v>
      </c>
      <c r="D165" s="18" t="s">
        <v>168</v>
      </c>
      <c r="E165" s="16"/>
      <c r="F165" s="16"/>
      <c r="G165" s="16"/>
      <c r="H165" s="18">
        <v>8</v>
      </c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>
        <v>87</v>
      </c>
      <c r="AQ165" s="48">
        <f>AR165-AP165</f>
        <v>78</v>
      </c>
      <c r="AR165" s="49">
        <v>165</v>
      </c>
      <c r="AS165" s="49">
        <v>9937691775</v>
      </c>
      <c r="AT165" s="50">
        <v>45866</v>
      </c>
      <c r="AU165" s="51" t="s">
        <v>74</v>
      </c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</row>
    <row r="166" spans="1:67" ht="14.25" customHeight="1">
      <c r="A166" s="16">
        <v>150</v>
      </c>
      <c r="B166" s="16"/>
      <c r="C166" s="16" t="s">
        <v>68</v>
      </c>
      <c r="D166" s="18" t="s">
        <v>168</v>
      </c>
      <c r="E166" s="19"/>
      <c r="F166" s="19"/>
      <c r="G166" s="16"/>
      <c r="H166" s="18">
        <v>4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>
        <v>22</v>
      </c>
      <c r="AQ166" s="48">
        <v>22</v>
      </c>
      <c r="AR166" s="49">
        <v>44</v>
      </c>
      <c r="AS166" s="49"/>
      <c r="AT166" s="50">
        <v>45867</v>
      </c>
      <c r="AU166" s="51" t="s">
        <v>60</v>
      </c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</row>
    <row r="167" spans="1:67" ht="14.25" customHeight="1">
      <c r="A167" s="16">
        <v>151</v>
      </c>
      <c r="B167" s="16"/>
      <c r="C167" s="16" t="s">
        <v>186</v>
      </c>
      <c r="D167" s="18" t="s">
        <v>168</v>
      </c>
      <c r="E167" s="19"/>
      <c r="F167" s="19"/>
      <c r="G167" s="16"/>
      <c r="H167" s="18">
        <v>13</v>
      </c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>
        <v>38</v>
      </c>
      <c r="AQ167" s="48">
        <f>AR167-AP167</f>
        <v>37</v>
      </c>
      <c r="AR167" s="49">
        <v>75</v>
      </c>
      <c r="AS167" s="49">
        <v>9938842951</v>
      </c>
      <c r="AT167" s="50">
        <v>45868</v>
      </c>
      <c r="AU167" s="51" t="s">
        <v>63</v>
      </c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</row>
    <row r="168" spans="1:67" ht="14.25" customHeight="1">
      <c r="A168" s="16">
        <v>152</v>
      </c>
      <c r="B168" s="16"/>
      <c r="C168" s="25" t="s">
        <v>64</v>
      </c>
      <c r="D168" s="18"/>
      <c r="E168" s="18"/>
      <c r="F168" s="18"/>
      <c r="G168" s="16"/>
      <c r="H168" s="18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48"/>
      <c r="AR168" s="49"/>
      <c r="AS168" s="49"/>
      <c r="AT168" s="50">
        <v>45869</v>
      </c>
      <c r="AU168" s="57" t="s">
        <v>65</v>
      </c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</row>
    <row r="169" spans="1:67" ht="14.25" customHeight="1">
      <c r="A169" s="16">
        <v>153</v>
      </c>
      <c r="B169" s="16"/>
      <c r="C169" s="16" t="s">
        <v>187</v>
      </c>
      <c r="D169" s="18" t="s">
        <v>168</v>
      </c>
      <c r="E169" s="18"/>
      <c r="F169" s="18"/>
      <c r="G169" s="16"/>
      <c r="H169" s="18">
        <v>13</v>
      </c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>
        <v>30</v>
      </c>
      <c r="AQ169" s="48">
        <v>25</v>
      </c>
      <c r="AR169" s="49">
        <v>55</v>
      </c>
      <c r="AS169" s="49"/>
      <c r="AT169" s="50">
        <v>45870</v>
      </c>
      <c r="AU169" s="51" t="s">
        <v>67</v>
      </c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</row>
    <row r="170" spans="1:67" ht="14.25" customHeight="1">
      <c r="A170" s="23">
        <v>154</v>
      </c>
      <c r="B170" s="16"/>
      <c r="C170" s="16" t="s">
        <v>188</v>
      </c>
      <c r="D170" s="18" t="s">
        <v>168</v>
      </c>
      <c r="E170" s="18"/>
      <c r="F170" s="18"/>
      <c r="G170" s="16"/>
      <c r="H170" s="18">
        <v>22</v>
      </c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>
        <v>20</v>
      </c>
      <c r="AQ170" s="48">
        <v>24</v>
      </c>
      <c r="AR170" s="49">
        <v>44</v>
      </c>
      <c r="AS170" s="49"/>
      <c r="AT170" s="50">
        <v>45871</v>
      </c>
      <c r="AU170" s="51" t="s">
        <v>69</v>
      </c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</row>
    <row r="171" spans="1:67" ht="14.25" customHeight="1">
      <c r="A171" s="17">
        <v>155</v>
      </c>
      <c r="B171" s="16"/>
      <c r="C171" s="26" t="s">
        <v>70</v>
      </c>
      <c r="D171" s="18"/>
      <c r="E171" s="16"/>
      <c r="F171" s="16"/>
      <c r="G171" s="16"/>
      <c r="H171" s="18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48"/>
      <c r="AR171" s="49"/>
      <c r="AS171" s="49"/>
      <c r="AT171" s="50">
        <v>45872</v>
      </c>
      <c r="AU171" s="51" t="s">
        <v>71</v>
      </c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</row>
    <row r="172" spans="1:67" ht="14.25" customHeight="1">
      <c r="A172" s="16">
        <v>156</v>
      </c>
      <c r="B172" s="16"/>
      <c r="C172" s="16" t="s">
        <v>189</v>
      </c>
      <c r="D172" s="18" t="s">
        <v>168</v>
      </c>
      <c r="E172" s="18"/>
      <c r="F172" s="18"/>
      <c r="G172" s="16"/>
      <c r="H172" s="18">
        <v>30</v>
      </c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>
        <v>27</v>
      </c>
      <c r="AQ172" s="48">
        <v>25</v>
      </c>
      <c r="AR172" s="49">
        <v>52</v>
      </c>
      <c r="AS172" s="49"/>
      <c r="AT172" s="50">
        <v>45873</v>
      </c>
      <c r="AU172" s="51" t="s">
        <v>74</v>
      </c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</row>
    <row r="173" spans="1:67" ht="14.25" customHeight="1">
      <c r="A173" s="16">
        <v>157</v>
      </c>
      <c r="B173" s="16"/>
      <c r="C173" s="16" t="s">
        <v>190</v>
      </c>
      <c r="D173" s="18" t="s">
        <v>168</v>
      </c>
      <c r="E173" s="18"/>
      <c r="F173" s="18"/>
      <c r="G173" s="16"/>
      <c r="H173" s="18">
        <v>22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>
        <v>36</v>
      </c>
      <c r="AQ173" s="48">
        <v>30</v>
      </c>
      <c r="AR173" s="49">
        <v>66</v>
      </c>
      <c r="AS173" s="49"/>
      <c r="AT173" s="50">
        <v>45874</v>
      </c>
      <c r="AU173" s="51" t="s">
        <v>60</v>
      </c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</row>
    <row r="174" spans="1:67" ht="14.25" customHeight="1">
      <c r="A174" s="16">
        <v>158</v>
      </c>
      <c r="B174" s="16"/>
      <c r="C174" s="16" t="s">
        <v>191</v>
      </c>
      <c r="D174" s="18" t="s">
        <v>168</v>
      </c>
      <c r="E174" s="16"/>
      <c r="F174" s="16"/>
      <c r="G174" s="16"/>
      <c r="H174" s="18">
        <v>14</v>
      </c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>
        <v>120</v>
      </c>
      <c r="AQ174" s="48">
        <f t="shared" ref="AQ174:AQ177" si="21">AR174-AP174</f>
        <v>140</v>
      </c>
      <c r="AR174" s="49">
        <v>260</v>
      </c>
      <c r="AS174" s="49">
        <v>6370034510</v>
      </c>
      <c r="AT174" s="50">
        <v>45875</v>
      </c>
      <c r="AU174" s="51" t="s">
        <v>63</v>
      </c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</row>
    <row r="175" spans="1:67" ht="14.25" customHeight="1">
      <c r="A175" s="16">
        <v>159</v>
      </c>
      <c r="B175" s="16"/>
      <c r="C175" s="25" t="s">
        <v>64</v>
      </c>
      <c r="D175" s="18"/>
      <c r="E175" s="18"/>
      <c r="F175" s="18"/>
      <c r="G175" s="16"/>
      <c r="H175" s="18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>
        <v>0</v>
      </c>
      <c r="AQ175" s="48">
        <f t="shared" si="21"/>
        <v>0</v>
      </c>
      <c r="AR175" s="49"/>
      <c r="AS175" s="49"/>
      <c r="AT175" s="50">
        <v>45876</v>
      </c>
      <c r="AU175" s="57" t="s">
        <v>65</v>
      </c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</row>
    <row r="176" spans="1:67" ht="14.25" customHeight="1">
      <c r="A176" s="16">
        <v>160</v>
      </c>
      <c r="B176" s="16"/>
      <c r="C176" s="16" t="s">
        <v>191</v>
      </c>
      <c r="D176" s="18" t="s">
        <v>168</v>
      </c>
      <c r="E176" s="18"/>
      <c r="F176" s="18"/>
      <c r="G176" s="16"/>
      <c r="H176" s="18">
        <v>14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>
        <v>120</v>
      </c>
      <c r="AQ176" s="48">
        <f t="shared" si="21"/>
        <v>140</v>
      </c>
      <c r="AR176" s="49">
        <v>260</v>
      </c>
      <c r="AS176" s="49">
        <v>6370034510</v>
      </c>
      <c r="AT176" s="50">
        <v>45877</v>
      </c>
      <c r="AU176" s="51" t="s">
        <v>67</v>
      </c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</row>
    <row r="177" spans="1:67" ht="14.25" customHeight="1">
      <c r="A177" s="23">
        <v>161</v>
      </c>
      <c r="B177" s="16"/>
      <c r="C177" s="16" t="s">
        <v>191</v>
      </c>
      <c r="D177" s="18" t="s">
        <v>168</v>
      </c>
      <c r="E177" s="18"/>
      <c r="F177" s="18"/>
      <c r="G177" s="16"/>
      <c r="H177" s="18">
        <v>14</v>
      </c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>
        <v>120</v>
      </c>
      <c r="AQ177" s="48">
        <f t="shared" si="21"/>
        <v>140</v>
      </c>
      <c r="AR177" s="49">
        <v>260</v>
      </c>
      <c r="AS177" s="49">
        <v>6370034510</v>
      </c>
      <c r="AT177" s="50">
        <v>45878</v>
      </c>
      <c r="AU177" s="51" t="s">
        <v>69</v>
      </c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</row>
    <row r="178" spans="1:67" ht="14.25" customHeight="1">
      <c r="A178" s="17">
        <v>162</v>
      </c>
      <c r="B178" s="16"/>
      <c r="C178" s="26" t="s">
        <v>70</v>
      </c>
      <c r="D178" s="18"/>
      <c r="E178" s="16"/>
      <c r="F178" s="16"/>
      <c r="G178" s="16"/>
      <c r="H178" s="18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48"/>
      <c r="AR178" s="49"/>
      <c r="AS178" s="49"/>
      <c r="AT178" s="50">
        <v>45879</v>
      </c>
      <c r="AU178" s="51" t="s">
        <v>71</v>
      </c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</row>
    <row r="179" spans="1:67" ht="14.25" customHeight="1">
      <c r="A179" s="16">
        <v>163</v>
      </c>
      <c r="B179" s="16"/>
      <c r="C179" s="16" t="s">
        <v>192</v>
      </c>
      <c r="D179" s="18" t="s">
        <v>168</v>
      </c>
      <c r="E179" s="18"/>
      <c r="F179" s="18"/>
      <c r="G179" s="16"/>
      <c r="H179" s="18">
        <v>24</v>
      </c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>
        <v>38</v>
      </c>
      <c r="AQ179" s="48">
        <f>AR179-AP179</f>
        <v>40</v>
      </c>
      <c r="AR179" s="49">
        <v>78</v>
      </c>
      <c r="AS179" s="49">
        <v>9937724991</v>
      </c>
      <c r="AT179" s="50">
        <v>45880</v>
      </c>
      <c r="AU179" s="51" t="s">
        <v>74</v>
      </c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</row>
    <row r="180" spans="1:67" ht="14.25" customHeight="1">
      <c r="A180" s="16">
        <v>164</v>
      </c>
      <c r="B180" s="16"/>
      <c r="C180" s="16" t="s">
        <v>193</v>
      </c>
      <c r="D180" s="18" t="s">
        <v>168</v>
      </c>
      <c r="E180" s="16"/>
      <c r="F180" s="16"/>
      <c r="G180" s="16"/>
      <c r="H180" s="18">
        <v>13</v>
      </c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>
        <v>70</v>
      </c>
      <c r="AQ180" s="48">
        <v>60</v>
      </c>
      <c r="AR180" s="49">
        <v>130</v>
      </c>
      <c r="AS180" s="49"/>
      <c r="AT180" s="50">
        <v>45881</v>
      </c>
      <c r="AU180" s="51" t="s">
        <v>60</v>
      </c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</row>
    <row r="181" spans="1:67" ht="14.25" customHeight="1">
      <c r="A181" s="16">
        <v>165</v>
      </c>
      <c r="B181" s="16"/>
      <c r="C181" s="16" t="s">
        <v>194</v>
      </c>
      <c r="D181" s="18" t="s">
        <v>168</v>
      </c>
      <c r="E181" s="16"/>
      <c r="F181" s="16"/>
      <c r="G181" s="16"/>
      <c r="H181" s="18">
        <v>26</v>
      </c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>
        <v>45</v>
      </c>
      <c r="AQ181" s="48">
        <v>50</v>
      </c>
      <c r="AR181" s="49">
        <v>95</v>
      </c>
      <c r="AS181" s="49"/>
      <c r="AT181" s="50">
        <v>45882</v>
      </c>
      <c r="AU181" s="51" t="s">
        <v>63</v>
      </c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</row>
    <row r="182" spans="1:67" ht="14.25" customHeight="1">
      <c r="A182" s="16">
        <v>166</v>
      </c>
      <c r="B182" s="16"/>
      <c r="C182" s="25" t="s">
        <v>64</v>
      </c>
      <c r="D182" s="18"/>
      <c r="E182" s="18"/>
      <c r="F182" s="18"/>
      <c r="G182" s="16"/>
      <c r="H182" s="18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48"/>
      <c r="AR182" s="49"/>
      <c r="AS182" s="49"/>
      <c r="AT182" s="50">
        <v>45883</v>
      </c>
      <c r="AU182" s="57" t="s">
        <v>65</v>
      </c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</row>
    <row r="183" spans="1:67" ht="14.25" customHeight="1">
      <c r="A183" s="16">
        <v>167</v>
      </c>
      <c r="B183" s="16"/>
      <c r="C183" s="27" t="s">
        <v>195</v>
      </c>
      <c r="D183" s="18"/>
      <c r="E183" s="16"/>
      <c r="F183" s="16"/>
      <c r="G183" s="16"/>
      <c r="H183" s="18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48"/>
      <c r="AR183" s="49"/>
      <c r="AS183" s="49"/>
      <c r="AT183" s="50">
        <v>45884</v>
      </c>
      <c r="AU183" s="51" t="s">
        <v>67</v>
      </c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</row>
    <row r="184" spans="1:67" ht="14.25" customHeight="1">
      <c r="A184" s="23">
        <v>168</v>
      </c>
      <c r="B184" s="16"/>
      <c r="C184" s="16" t="s">
        <v>196</v>
      </c>
      <c r="D184" s="18" t="s">
        <v>168</v>
      </c>
      <c r="E184" s="18"/>
      <c r="F184" s="18"/>
      <c r="G184" s="16"/>
      <c r="H184" s="18">
        <v>26</v>
      </c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>
        <v>34</v>
      </c>
      <c r="AQ184" s="48">
        <f>AR184-AP184</f>
        <v>30</v>
      </c>
      <c r="AR184" s="49">
        <v>64</v>
      </c>
      <c r="AS184" s="49">
        <v>9777775154</v>
      </c>
      <c r="AT184" s="50">
        <v>45885</v>
      </c>
      <c r="AU184" s="51" t="s">
        <v>69</v>
      </c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</row>
    <row r="185" spans="1:67" ht="14.25" customHeight="1">
      <c r="A185" s="17">
        <v>169</v>
      </c>
      <c r="B185" s="16"/>
      <c r="C185" s="26" t="s">
        <v>70</v>
      </c>
      <c r="D185" s="18"/>
      <c r="E185" s="16"/>
      <c r="F185" s="16"/>
      <c r="G185" s="16"/>
      <c r="H185" s="18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48"/>
      <c r="AR185" s="49"/>
      <c r="AS185" s="49"/>
      <c r="AT185" s="50">
        <v>45886</v>
      </c>
      <c r="AU185" s="51" t="s">
        <v>71</v>
      </c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</row>
    <row r="186" spans="1:67" ht="14.25" customHeight="1">
      <c r="A186" s="16">
        <v>170</v>
      </c>
      <c r="B186" s="16"/>
      <c r="C186" s="16" t="s">
        <v>197</v>
      </c>
      <c r="D186" s="18" t="s">
        <v>168</v>
      </c>
      <c r="E186" s="18"/>
      <c r="F186" s="18"/>
      <c r="G186" s="16"/>
      <c r="H186" s="18">
        <v>6</v>
      </c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>
        <v>33</v>
      </c>
      <c r="AQ186" s="48">
        <v>33</v>
      </c>
      <c r="AR186" s="49">
        <v>66</v>
      </c>
      <c r="AS186" s="49"/>
      <c r="AT186" s="50">
        <v>45887</v>
      </c>
      <c r="AU186" s="51" t="s">
        <v>74</v>
      </c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</row>
    <row r="187" spans="1:67" ht="14.25" customHeight="1">
      <c r="A187" s="16">
        <v>171</v>
      </c>
      <c r="B187" s="16"/>
      <c r="C187" s="16" t="s">
        <v>198</v>
      </c>
      <c r="D187" s="18" t="s">
        <v>168</v>
      </c>
      <c r="E187" s="18"/>
      <c r="F187" s="18"/>
      <c r="G187" s="16"/>
      <c r="H187" s="18">
        <v>12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>
        <v>9</v>
      </c>
      <c r="AQ187" s="48">
        <f>AR187-AP187</f>
        <v>8</v>
      </c>
      <c r="AR187" s="49">
        <v>17</v>
      </c>
      <c r="AS187" s="49">
        <v>7735586674</v>
      </c>
      <c r="AT187" s="50">
        <v>45888</v>
      </c>
      <c r="AU187" s="51" t="s">
        <v>60</v>
      </c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</row>
    <row r="188" spans="1:67" ht="14.25" customHeight="1">
      <c r="A188" s="16">
        <v>172</v>
      </c>
      <c r="B188" s="16"/>
      <c r="C188" s="16" t="s">
        <v>199</v>
      </c>
      <c r="D188" s="18" t="s">
        <v>168</v>
      </c>
      <c r="E188" s="16"/>
      <c r="F188" s="16"/>
      <c r="G188" s="16"/>
      <c r="H188" s="18">
        <v>16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48"/>
      <c r="AR188" s="49">
        <v>70</v>
      </c>
      <c r="AS188" s="49"/>
      <c r="AT188" s="50">
        <v>45889</v>
      </c>
      <c r="AU188" s="51" t="s">
        <v>63</v>
      </c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</row>
    <row r="189" spans="1:67" ht="14.25" customHeight="1">
      <c r="A189" s="16">
        <v>173</v>
      </c>
      <c r="B189" s="16"/>
      <c r="C189" s="25" t="s">
        <v>64</v>
      </c>
      <c r="D189" s="18"/>
      <c r="E189" s="18"/>
      <c r="F189" s="18"/>
      <c r="G189" s="16"/>
      <c r="H189" s="18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48"/>
      <c r="AR189" s="49"/>
      <c r="AS189" s="49"/>
      <c r="AT189" s="50">
        <v>45890</v>
      </c>
      <c r="AU189" s="57" t="s">
        <v>65</v>
      </c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</row>
    <row r="190" spans="1:67" ht="14.25" customHeight="1">
      <c r="A190" s="16">
        <v>174</v>
      </c>
      <c r="B190" s="16"/>
      <c r="C190" s="16" t="s">
        <v>200</v>
      </c>
      <c r="D190" s="18" t="s">
        <v>168</v>
      </c>
      <c r="E190" s="18"/>
      <c r="F190" s="18"/>
      <c r="G190" s="16"/>
      <c r="H190" s="18">
        <v>16</v>
      </c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>
        <v>88</v>
      </c>
      <c r="AQ190" s="48">
        <f t="shared" ref="AQ190:AQ191" si="22">AR190-AP190</f>
        <v>59</v>
      </c>
      <c r="AR190" s="49">
        <v>147</v>
      </c>
      <c r="AS190" s="49">
        <v>8456962226</v>
      </c>
      <c r="AT190" s="50">
        <v>45891</v>
      </c>
      <c r="AU190" s="51" t="s">
        <v>67</v>
      </c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</row>
    <row r="191" spans="1:67" ht="14.25" customHeight="1">
      <c r="A191" s="23">
        <v>175</v>
      </c>
      <c r="B191" s="16"/>
      <c r="C191" s="16" t="s">
        <v>200</v>
      </c>
      <c r="D191" s="18" t="s">
        <v>168</v>
      </c>
      <c r="E191" s="18"/>
      <c r="F191" s="18"/>
      <c r="G191" s="16"/>
      <c r="H191" s="18">
        <v>16</v>
      </c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>
        <v>88</v>
      </c>
      <c r="AQ191" s="48">
        <f t="shared" si="22"/>
        <v>59</v>
      </c>
      <c r="AR191" s="49">
        <v>147</v>
      </c>
      <c r="AS191" s="49">
        <v>8456962226</v>
      </c>
      <c r="AT191" s="50">
        <v>45892</v>
      </c>
      <c r="AU191" s="51" t="s">
        <v>69</v>
      </c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</row>
    <row r="192" spans="1:67" ht="14.25" customHeight="1">
      <c r="A192" s="17">
        <v>176</v>
      </c>
      <c r="B192" s="16"/>
      <c r="C192" s="26" t="s">
        <v>70</v>
      </c>
      <c r="D192" s="18"/>
      <c r="E192" s="16"/>
      <c r="F192" s="16"/>
      <c r="G192" s="16"/>
      <c r="H192" s="18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48"/>
      <c r="AR192" s="49"/>
      <c r="AS192" s="49"/>
      <c r="AT192" s="50">
        <v>45893</v>
      </c>
      <c r="AU192" s="51" t="s">
        <v>71</v>
      </c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</row>
    <row r="193" spans="1:67" ht="14.25" customHeight="1">
      <c r="A193" s="16">
        <v>177</v>
      </c>
      <c r="B193" s="16"/>
      <c r="C193" s="16" t="s">
        <v>201</v>
      </c>
      <c r="D193" s="18" t="s">
        <v>168</v>
      </c>
      <c r="E193" s="16"/>
      <c r="F193" s="16"/>
      <c r="G193" s="16"/>
      <c r="H193" s="18">
        <v>19</v>
      </c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>
        <v>32</v>
      </c>
      <c r="AQ193" s="48">
        <v>40</v>
      </c>
      <c r="AR193" s="49">
        <v>72</v>
      </c>
      <c r="AS193" s="49"/>
      <c r="AT193" s="50">
        <v>45894</v>
      </c>
      <c r="AU193" s="51" t="s">
        <v>74</v>
      </c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</row>
    <row r="194" spans="1:67" ht="14.25" customHeight="1">
      <c r="A194" s="16">
        <v>178</v>
      </c>
      <c r="B194" s="16"/>
      <c r="C194" s="16" t="s">
        <v>202</v>
      </c>
      <c r="D194" s="18" t="s">
        <v>168</v>
      </c>
      <c r="E194" s="18"/>
      <c r="F194" s="18"/>
      <c r="G194" s="16"/>
      <c r="H194" s="18">
        <v>8</v>
      </c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>
        <v>30</v>
      </c>
      <c r="AQ194" s="48">
        <v>25</v>
      </c>
      <c r="AR194" s="49">
        <v>55</v>
      </c>
      <c r="AS194" s="49"/>
      <c r="AT194" s="50">
        <v>45895</v>
      </c>
      <c r="AU194" s="51" t="s">
        <v>60</v>
      </c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</row>
    <row r="195" spans="1:67" ht="14.25" customHeight="1">
      <c r="A195" s="16">
        <v>179</v>
      </c>
      <c r="B195" s="16"/>
      <c r="C195" s="27" t="s">
        <v>203</v>
      </c>
      <c r="D195" s="18"/>
      <c r="E195" s="16"/>
      <c r="F195" s="16"/>
      <c r="G195" s="16"/>
      <c r="H195" s="18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48"/>
      <c r="AR195" s="49"/>
      <c r="AS195" s="49"/>
      <c r="AT195" s="50">
        <v>45896</v>
      </c>
      <c r="AU195" s="51" t="s">
        <v>63</v>
      </c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</row>
    <row r="196" spans="1:67" ht="14.25" customHeight="1">
      <c r="A196" s="16">
        <v>180</v>
      </c>
      <c r="B196" s="16"/>
      <c r="C196" s="27" t="s">
        <v>204</v>
      </c>
      <c r="D196" s="18"/>
      <c r="E196" s="18"/>
      <c r="F196" s="18"/>
      <c r="G196" s="16"/>
      <c r="H196" s="18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48"/>
      <c r="AR196" s="49"/>
      <c r="AS196" s="49"/>
      <c r="AT196" s="50">
        <v>45897</v>
      </c>
      <c r="AU196" s="57" t="s">
        <v>65</v>
      </c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</row>
    <row r="197" spans="1:67" ht="14.25" customHeight="1">
      <c r="A197" s="16">
        <v>181</v>
      </c>
      <c r="B197" s="16"/>
      <c r="C197" s="16" t="s">
        <v>205</v>
      </c>
      <c r="D197" s="18" t="s">
        <v>168</v>
      </c>
      <c r="E197" s="18"/>
      <c r="F197" s="18"/>
      <c r="G197" s="16"/>
      <c r="H197" s="18">
        <v>17</v>
      </c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>
        <v>62</v>
      </c>
      <c r="AQ197" s="48">
        <v>58</v>
      </c>
      <c r="AR197" s="49">
        <v>120</v>
      </c>
      <c r="AS197" s="49"/>
      <c r="AT197" s="50">
        <v>45898</v>
      </c>
      <c r="AU197" s="51" t="s">
        <v>67</v>
      </c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</row>
    <row r="198" spans="1:67" ht="14.25" customHeight="1">
      <c r="A198" s="23">
        <v>182</v>
      </c>
      <c r="B198" s="16"/>
      <c r="C198" s="16" t="s">
        <v>205</v>
      </c>
      <c r="D198" s="18" t="s">
        <v>168</v>
      </c>
      <c r="E198" s="16"/>
      <c r="F198" s="16"/>
      <c r="G198" s="16"/>
      <c r="H198" s="18">
        <v>17</v>
      </c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>
        <v>62</v>
      </c>
      <c r="AQ198" s="48">
        <v>58</v>
      </c>
      <c r="AR198" s="49">
        <v>120</v>
      </c>
      <c r="AS198" s="49"/>
      <c r="AT198" s="50">
        <v>45899</v>
      </c>
      <c r="AU198" s="51" t="s">
        <v>69</v>
      </c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</row>
    <row r="199" spans="1:67" ht="14.25" customHeight="1">
      <c r="A199" s="17">
        <v>183</v>
      </c>
      <c r="B199" s="16"/>
      <c r="C199" s="26" t="s">
        <v>70</v>
      </c>
      <c r="D199" s="18"/>
      <c r="E199" s="16"/>
      <c r="F199" s="16"/>
      <c r="G199" s="16"/>
      <c r="H199" s="18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48"/>
      <c r="AR199" s="49"/>
      <c r="AS199" s="49"/>
      <c r="AT199" s="50">
        <v>45900</v>
      </c>
      <c r="AU199" s="51" t="s">
        <v>71</v>
      </c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</row>
    <row r="200" spans="1:67" ht="14.25" customHeight="1">
      <c r="A200" s="16">
        <v>184</v>
      </c>
      <c r="B200" s="16"/>
      <c r="C200" s="16" t="s">
        <v>206</v>
      </c>
      <c r="D200" s="18" t="s">
        <v>168</v>
      </c>
      <c r="E200" s="18"/>
      <c r="F200" s="18"/>
      <c r="G200" s="16"/>
      <c r="H200" s="18">
        <v>27</v>
      </c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>
        <v>87</v>
      </c>
      <c r="AQ200" s="48">
        <f t="shared" ref="AQ200:AQ202" si="23">AR200-AP200</f>
        <v>92</v>
      </c>
      <c r="AR200" s="49">
        <v>179</v>
      </c>
      <c r="AS200" s="49">
        <v>9937481908</v>
      </c>
      <c r="AT200" s="50">
        <v>45901</v>
      </c>
      <c r="AU200" s="51" t="s">
        <v>74</v>
      </c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</row>
    <row r="201" spans="1:67" ht="14.25" customHeight="1">
      <c r="A201" s="16">
        <v>185</v>
      </c>
      <c r="B201" s="16"/>
      <c r="C201" s="16" t="s">
        <v>207</v>
      </c>
      <c r="D201" s="18" t="s">
        <v>168</v>
      </c>
      <c r="E201" s="18"/>
      <c r="F201" s="18"/>
      <c r="G201" s="16"/>
      <c r="H201" s="18">
        <v>24</v>
      </c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>
        <v>87</v>
      </c>
      <c r="AQ201" s="48">
        <f t="shared" si="23"/>
        <v>42</v>
      </c>
      <c r="AR201" s="49">
        <v>129</v>
      </c>
      <c r="AS201" s="49">
        <v>8018017393</v>
      </c>
      <c r="AT201" s="50">
        <v>45902</v>
      </c>
      <c r="AU201" s="51" t="s">
        <v>60</v>
      </c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</row>
    <row r="202" spans="1:67" ht="14.25" customHeight="1">
      <c r="A202" s="16">
        <v>186</v>
      </c>
      <c r="B202" s="16"/>
      <c r="C202" s="16" t="s">
        <v>208</v>
      </c>
      <c r="D202" s="18" t="s">
        <v>168</v>
      </c>
      <c r="E202" s="16"/>
      <c r="F202" s="16"/>
      <c r="G202" s="16"/>
      <c r="H202" s="18">
        <v>24</v>
      </c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>
        <v>87</v>
      </c>
      <c r="AQ202" s="48">
        <f t="shared" si="23"/>
        <v>42</v>
      </c>
      <c r="AR202" s="49">
        <v>129</v>
      </c>
      <c r="AS202" s="49">
        <v>8018017393</v>
      </c>
      <c r="AT202" s="50">
        <v>45903</v>
      </c>
      <c r="AU202" s="51" t="s">
        <v>63</v>
      </c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</row>
    <row r="203" spans="1:67" ht="14.25" customHeight="1">
      <c r="A203" s="16">
        <v>187</v>
      </c>
      <c r="B203" s="16"/>
      <c r="C203" s="25" t="s">
        <v>64</v>
      </c>
      <c r="D203" s="18"/>
      <c r="E203" s="18"/>
      <c r="F203" s="18"/>
      <c r="G203" s="16"/>
      <c r="H203" s="18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48"/>
      <c r="AR203" s="49"/>
      <c r="AS203" s="49"/>
      <c r="AT203" s="50">
        <v>45904</v>
      </c>
      <c r="AU203" s="57" t="s">
        <v>65</v>
      </c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</row>
    <row r="204" spans="1:67" ht="14.25" customHeight="1">
      <c r="A204" s="16">
        <v>188</v>
      </c>
      <c r="B204" s="16"/>
      <c r="C204" s="27" t="s">
        <v>209</v>
      </c>
      <c r="D204" s="18" t="s">
        <v>168</v>
      </c>
      <c r="E204" s="18"/>
      <c r="F204" s="18"/>
      <c r="G204" s="16"/>
      <c r="H204" s="18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48"/>
      <c r="AR204" s="49"/>
      <c r="AS204" s="49"/>
      <c r="AT204" s="50">
        <v>45905</v>
      </c>
      <c r="AU204" s="51" t="s">
        <v>67</v>
      </c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</row>
    <row r="205" spans="1:67" ht="14.25" customHeight="1">
      <c r="A205" s="23">
        <v>189</v>
      </c>
      <c r="B205" s="16"/>
      <c r="C205" s="16" t="s">
        <v>210</v>
      </c>
      <c r="D205" s="18" t="s">
        <v>168</v>
      </c>
      <c r="E205" s="16"/>
      <c r="F205" s="16"/>
      <c r="G205" s="16"/>
      <c r="H205" s="18">
        <v>29</v>
      </c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42</v>
      </c>
      <c r="AQ205" s="48">
        <v>40</v>
      </c>
      <c r="AR205" s="49">
        <v>82</v>
      </c>
      <c r="AS205" s="49"/>
      <c r="AT205" s="50">
        <v>45906</v>
      </c>
      <c r="AU205" s="51" t="s">
        <v>69</v>
      </c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</row>
    <row r="206" spans="1:67" ht="14.25" customHeight="1">
      <c r="A206" s="17">
        <v>190</v>
      </c>
      <c r="B206" s="16"/>
      <c r="C206" s="26" t="s">
        <v>70</v>
      </c>
      <c r="D206" s="18"/>
      <c r="E206" s="16"/>
      <c r="F206" s="16"/>
      <c r="G206" s="16"/>
      <c r="H206" s="18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48"/>
      <c r="AR206" s="49"/>
      <c r="AS206" s="49"/>
      <c r="AT206" s="50">
        <v>45907</v>
      </c>
      <c r="AU206" s="51" t="s">
        <v>71</v>
      </c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</row>
    <row r="207" spans="1:67" ht="14.25" customHeight="1">
      <c r="A207" s="16">
        <v>191</v>
      </c>
      <c r="B207" s="16"/>
      <c r="C207" s="16" t="s">
        <v>211</v>
      </c>
      <c r="D207" s="18" t="s">
        <v>168</v>
      </c>
      <c r="E207" s="18"/>
      <c r="F207" s="18"/>
      <c r="G207" s="16"/>
      <c r="H207" s="18">
        <v>22</v>
      </c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48"/>
      <c r="AR207" s="49">
        <v>130</v>
      </c>
      <c r="AS207" s="49"/>
      <c r="AT207" s="50">
        <v>45908</v>
      </c>
      <c r="AU207" s="51" t="s">
        <v>74</v>
      </c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</row>
    <row r="208" spans="1:67" ht="14.25" customHeight="1">
      <c r="A208" s="16">
        <v>192</v>
      </c>
      <c r="B208" s="16"/>
      <c r="C208" s="16" t="s">
        <v>212</v>
      </c>
      <c r="D208" s="18" t="s">
        <v>168</v>
      </c>
      <c r="E208" s="16"/>
      <c r="F208" s="16"/>
      <c r="G208" s="16"/>
      <c r="H208" s="18">
        <v>1</v>
      </c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>
        <v>167</v>
      </c>
      <c r="AQ208" s="48">
        <f t="shared" ref="AQ208:AQ209" si="24">AR208-AP208</f>
        <v>148</v>
      </c>
      <c r="AR208" s="49">
        <v>315</v>
      </c>
      <c r="AS208" s="49">
        <v>9777056655</v>
      </c>
      <c r="AT208" s="50">
        <v>45909</v>
      </c>
      <c r="AU208" s="51" t="s">
        <v>60</v>
      </c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</row>
    <row r="209" spans="1:67" ht="14.25" customHeight="1">
      <c r="A209" s="16">
        <v>193</v>
      </c>
      <c r="B209" s="16"/>
      <c r="C209" s="16" t="s">
        <v>213</v>
      </c>
      <c r="D209" s="18" t="s">
        <v>168</v>
      </c>
      <c r="E209" s="16"/>
      <c r="F209" s="16"/>
      <c r="G209" s="16"/>
      <c r="H209" s="18">
        <v>1</v>
      </c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>
        <v>167</v>
      </c>
      <c r="AQ209" s="48">
        <f t="shared" si="24"/>
        <v>148</v>
      </c>
      <c r="AR209" s="49">
        <v>315</v>
      </c>
      <c r="AS209" s="49">
        <v>9777056655</v>
      </c>
      <c r="AT209" s="50">
        <v>45910</v>
      </c>
      <c r="AU209" s="51" t="s">
        <v>63</v>
      </c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</row>
    <row r="210" spans="1:67" ht="14.25" customHeight="1">
      <c r="A210" s="16">
        <v>194</v>
      </c>
      <c r="B210" s="16"/>
      <c r="C210" s="25" t="s">
        <v>64</v>
      </c>
      <c r="D210" s="18"/>
      <c r="E210" s="18"/>
      <c r="F210" s="18"/>
      <c r="G210" s="16"/>
      <c r="H210" s="18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48"/>
      <c r="AR210" s="49"/>
      <c r="AS210" s="49"/>
      <c r="AT210" s="50">
        <v>45911</v>
      </c>
      <c r="AU210" s="57" t="s">
        <v>65</v>
      </c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</row>
    <row r="211" spans="1:67" ht="14.25" customHeight="1">
      <c r="A211" s="16">
        <v>195</v>
      </c>
      <c r="B211" s="16"/>
      <c r="C211" s="16" t="s">
        <v>214</v>
      </c>
      <c r="D211" s="18" t="s">
        <v>168</v>
      </c>
      <c r="E211" s="18"/>
      <c r="F211" s="18"/>
      <c r="G211" s="16"/>
      <c r="H211" s="18">
        <v>7</v>
      </c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>
        <v>89</v>
      </c>
      <c r="AQ211" s="48">
        <f t="shared" ref="AQ211:AQ212" si="25">AR211-AP211</f>
        <v>76</v>
      </c>
      <c r="AR211" s="49">
        <v>165</v>
      </c>
      <c r="AS211" s="49">
        <v>9937691775</v>
      </c>
      <c r="AT211" s="50">
        <v>45912</v>
      </c>
      <c r="AU211" s="51" t="s">
        <v>67</v>
      </c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</row>
    <row r="212" spans="1:67" ht="14.25" customHeight="1">
      <c r="A212" s="23">
        <v>196</v>
      </c>
      <c r="B212" s="16"/>
      <c r="C212" s="16" t="s">
        <v>215</v>
      </c>
      <c r="D212" s="18" t="s">
        <v>168</v>
      </c>
      <c r="E212" s="18"/>
      <c r="F212" s="18"/>
      <c r="G212" s="16"/>
      <c r="H212" s="18">
        <v>8</v>
      </c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>
        <v>89</v>
      </c>
      <c r="AQ212" s="48">
        <f t="shared" si="25"/>
        <v>76</v>
      </c>
      <c r="AR212" s="49">
        <v>165</v>
      </c>
      <c r="AS212" s="49">
        <v>9937691775</v>
      </c>
      <c r="AT212" s="50">
        <v>45913</v>
      </c>
      <c r="AU212" s="51" t="s">
        <v>69</v>
      </c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</row>
    <row r="213" spans="1:67" ht="14.25" customHeight="1">
      <c r="A213" s="17">
        <v>197</v>
      </c>
      <c r="B213" s="16"/>
      <c r="C213" s="26" t="s">
        <v>70</v>
      </c>
      <c r="D213" s="18"/>
      <c r="E213" s="16"/>
      <c r="F213" s="16"/>
      <c r="G213" s="16"/>
      <c r="H213" s="18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48"/>
      <c r="AR213" s="49"/>
      <c r="AS213" s="49"/>
      <c r="AT213" s="50">
        <v>45914</v>
      </c>
      <c r="AU213" s="51" t="s">
        <v>71</v>
      </c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</row>
    <row r="214" spans="1:67" ht="14.25" customHeight="1">
      <c r="A214" s="16">
        <v>198</v>
      </c>
      <c r="B214" s="16"/>
      <c r="C214" s="16" t="s">
        <v>216</v>
      </c>
      <c r="D214" s="18" t="s">
        <v>168</v>
      </c>
      <c r="E214" s="18"/>
      <c r="F214" s="18"/>
      <c r="G214" s="16"/>
      <c r="H214" s="18">
        <v>15</v>
      </c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48"/>
      <c r="AR214" s="49"/>
      <c r="AS214" s="49"/>
      <c r="AT214" s="50">
        <v>45915</v>
      </c>
      <c r="AU214" s="51" t="s">
        <v>74</v>
      </c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</row>
    <row r="215" spans="1:67" ht="14.25" customHeight="1">
      <c r="A215" s="16">
        <v>199</v>
      </c>
      <c r="B215" s="16"/>
      <c r="C215" s="16" t="s">
        <v>217</v>
      </c>
      <c r="D215" s="18" t="s">
        <v>168</v>
      </c>
      <c r="E215" s="18"/>
      <c r="F215" s="18"/>
      <c r="G215" s="16"/>
      <c r="H215" s="18">
        <v>22</v>
      </c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>
        <v>63</v>
      </c>
      <c r="AQ215" s="48">
        <f t="shared" ref="AQ215:AQ216" si="26">AR215-AP215</f>
        <v>62</v>
      </c>
      <c r="AR215" s="49">
        <v>125</v>
      </c>
      <c r="AS215" s="49">
        <v>9777844275</v>
      </c>
      <c r="AT215" s="50">
        <v>45916</v>
      </c>
      <c r="AU215" s="51" t="s">
        <v>60</v>
      </c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</row>
    <row r="216" spans="1:67" ht="14.25" customHeight="1">
      <c r="A216" s="16">
        <v>200</v>
      </c>
      <c r="B216" s="16"/>
      <c r="C216" s="16" t="s">
        <v>218</v>
      </c>
      <c r="D216" s="18" t="s">
        <v>168</v>
      </c>
      <c r="E216" s="16"/>
      <c r="F216" s="16"/>
      <c r="G216" s="16"/>
      <c r="H216" s="18">
        <v>4</v>
      </c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>
        <v>44</v>
      </c>
      <c r="AQ216" s="48">
        <f t="shared" si="26"/>
        <v>37</v>
      </c>
      <c r="AR216" s="49">
        <v>81</v>
      </c>
      <c r="AS216" s="49"/>
      <c r="AT216" s="50">
        <v>45917</v>
      </c>
      <c r="AU216" s="51" t="s">
        <v>63</v>
      </c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</row>
    <row r="217" spans="1:67" ht="14.25" customHeight="1">
      <c r="A217" s="16">
        <v>201</v>
      </c>
      <c r="B217" s="16"/>
      <c r="C217" s="25" t="s">
        <v>64</v>
      </c>
      <c r="D217" s="18"/>
      <c r="E217" s="18"/>
      <c r="F217" s="18"/>
      <c r="G217" s="16"/>
      <c r="H217" s="18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48"/>
      <c r="AR217" s="49"/>
      <c r="AS217" s="49"/>
      <c r="AT217" s="50">
        <v>45918</v>
      </c>
      <c r="AU217" s="57" t="s">
        <v>65</v>
      </c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</row>
    <row r="218" spans="1:67" ht="14.25" customHeight="1">
      <c r="A218" s="16">
        <v>202</v>
      </c>
      <c r="B218" s="16"/>
      <c r="C218" s="16" t="s">
        <v>219</v>
      </c>
      <c r="D218" s="18" t="s">
        <v>168</v>
      </c>
      <c r="E218" s="16"/>
      <c r="F218" s="16"/>
      <c r="G218" s="16"/>
      <c r="H218" s="18">
        <v>9</v>
      </c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>
        <v>35</v>
      </c>
      <c r="AQ218" s="48">
        <v>25</v>
      </c>
      <c r="AR218" s="49">
        <v>60</v>
      </c>
      <c r="AS218" s="49"/>
      <c r="AT218" s="50">
        <v>45919</v>
      </c>
      <c r="AU218" s="51" t="s">
        <v>67</v>
      </c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</row>
    <row r="219" spans="1:67" ht="14.25" customHeight="1">
      <c r="A219" s="23">
        <v>203</v>
      </c>
      <c r="B219" s="16"/>
      <c r="C219" s="16" t="s">
        <v>220</v>
      </c>
      <c r="D219" s="18" t="s">
        <v>168</v>
      </c>
      <c r="E219" s="16"/>
      <c r="F219" s="16"/>
      <c r="G219" s="16"/>
      <c r="H219" s="18">
        <v>26</v>
      </c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>
        <v>62</v>
      </c>
      <c r="AQ219" s="48">
        <f>AR219-AP219</f>
        <v>48</v>
      </c>
      <c r="AR219" s="49">
        <v>110</v>
      </c>
      <c r="AS219" s="49"/>
      <c r="AT219" s="50">
        <v>45920</v>
      </c>
      <c r="AU219" s="51" t="s">
        <v>69</v>
      </c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</row>
    <row r="220" spans="1:67" ht="14.25" customHeight="1">
      <c r="A220" s="17">
        <v>204</v>
      </c>
      <c r="B220" s="16"/>
      <c r="C220" s="26" t="s">
        <v>70</v>
      </c>
      <c r="D220" s="18"/>
      <c r="E220" s="16"/>
      <c r="F220" s="16"/>
      <c r="G220" s="16"/>
      <c r="H220" s="18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48"/>
      <c r="AR220" s="49"/>
      <c r="AS220" s="49"/>
      <c r="AT220" s="50">
        <v>45921</v>
      </c>
      <c r="AU220" s="51" t="s">
        <v>71</v>
      </c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</row>
    <row r="221" spans="1:67" ht="14.25" customHeight="1">
      <c r="A221" s="16">
        <v>205</v>
      </c>
      <c r="B221" s="16"/>
      <c r="C221" s="16" t="s">
        <v>221</v>
      </c>
      <c r="D221" s="18" t="s">
        <v>168</v>
      </c>
      <c r="E221" s="16"/>
      <c r="F221" s="16"/>
      <c r="G221" s="16"/>
      <c r="H221" s="18">
        <v>22</v>
      </c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>
        <v>73</v>
      </c>
      <c r="AQ221" s="48">
        <f>AR221-AP221</f>
        <v>71</v>
      </c>
      <c r="AR221" s="49">
        <v>144</v>
      </c>
      <c r="AS221" s="49">
        <v>7894943797</v>
      </c>
      <c r="AT221" s="50">
        <v>45922</v>
      </c>
      <c r="AU221" s="51" t="s">
        <v>74</v>
      </c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</row>
    <row r="222" spans="1:67" ht="14.25" customHeight="1">
      <c r="A222" s="16">
        <v>206</v>
      </c>
      <c r="B222" s="16"/>
      <c r="C222" s="16" t="s">
        <v>222</v>
      </c>
      <c r="D222" s="18" t="s">
        <v>168</v>
      </c>
      <c r="E222" s="16"/>
      <c r="F222" s="16"/>
      <c r="G222" s="16"/>
      <c r="H222" s="18">
        <v>17</v>
      </c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>
        <v>58</v>
      </c>
      <c r="AQ222" s="48">
        <v>62</v>
      </c>
      <c r="AR222" s="49">
        <v>120</v>
      </c>
      <c r="AS222" s="49"/>
      <c r="AT222" s="50">
        <v>45923</v>
      </c>
      <c r="AU222" s="51" t="s">
        <v>60</v>
      </c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</row>
    <row r="223" spans="1:67" ht="14.25" customHeight="1">
      <c r="A223" s="16">
        <v>207</v>
      </c>
      <c r="B223" s="16"/>
      <c r="C223" s="16" t="s">
        <v>223</v>
      </c>
      <c r="D223" s="18" t="s">
        <v>168</v>
      </c>
      <c r="E223" s="16"/>
      <c r="F223" s="16"/>
      <c r="G223" s="16"/>
      <c r="H223" s="18">
        <v>8</v>
      </c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>
        <v>45</v>
      </c>
      <c r="AQ223" s="48">
        <v>58</v>
      </c>
      <c r="AR223" s="49">
        <v>103</v>
      </c>
      <c r="AS223" s="49"/>
      <c r="AT223" s="50">
        <v>45924</v>
      </c>
      <c r="AU223" s="51" t="s">
        <v>63</v>
      </c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</row>
    <row r="224" spans="1:67" ht="14.25" customHeight="1">
      <c r="A224" s="16">
        <v>208</v>
      </c>
      <c r="B224" s="16"/>
      <c r="C224" s="25" t="s">
        <v>64</v>
      </c>
      <c r="D224" s="18"/>
      <c r="E224" s="18"/>
      <c r="F224" s="18"/>
      <c r="G224" s="16"/>
      <c r="H224" s="18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48"/>
      <c r="AR224" s="49"/>
      <c r="AS224" s="49"/>
      <c r="AT224" s="50">
        <v>45925</v>
      </c>
      <c r="AU224" s="57" t="s">
        <v>65</v>
      </c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</row>
    <row r="225" spans="1:67" ht="14.25" customHeight="1">
      <c r="A225" s="16">
        <v>209</v>
      </c>
      <c r="B225" s="16"/>
      <c r="C225" s="16" t="s">
        <v>224</v>
      </c>
      <c r="D225" s="18" t="s">
        <v>168</v>
      </c>
      <c r="E225" s="18"/>
      <c r="F225" s="18"/>
      <c r="G225" s="16"/>
      <c r="H225" s="18">
        <v>5</v>
      </c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>
        <v>35</v>
      </c>
      <c r="AQ225" s="48">
        <v>28</v>
      </c>
      <c r="AR225" s="49">
        <v>63</v>
      </c>
      <c r="AS225" s="49"/>
      <c r="AT225" s="50">
        <v>45926</v>
      </c>
      <c r="AU225" s="51" t="s">
        <v>67</v>
      </c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</row>
    <row r="226" spans="1:67" ht="14.25" customHeight="1">
      <c r="A226" s="23">
        <v>210</v>
      </c>
      <c r="B226" s="16"/>
      <c r="C226" s="16" t="s">
        <v>225</v>
      </c>
      <c r="D226" s="18" t="s">
        <v>168</v>
      </c>
      <c r="E226" s="18"/>
      <c r="F226" s="18"/>
      <c r="G226" s="16"/>
      <c r="H226" s="18">
        <v>4</v>
      </c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>
        <v>36</v>
      </c>
      <c r="AQ226" s="48">
        <f>AR226-AP226</f>
        <v>38</v>
      </c>
      <c r="AR226" s="49">
        <v>74</v>
      </c>
      <c r="AS226" s="49">
        <v>9938110121</v>
      </c>
      <c r="AT226" s="50">
        <v>45927</v>
      </c>
      <c r="AU226" s="51" t="s">
        <v>69</v>
      </c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</row>
    <row r="227" spans="1:67" ht="14.25" customHeight="1">
      <c r="A227" s="17">
        <v>211</v>
      </c>
      <c r="B227" s="16"/>
      <c r="C227" s="26" t="s">
        <v>70</v>
      </c>
      <c r="D227" s="18"/>
      <c r="E227" s="16"/>
      <c r="F227" s="16"/>
      <c r="G227" s="16"/>
      <c r="H227" s="18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48"/>
      <c r="AR227" s="49"/>
      <c r="AS227" s="49"/>
      <c r="AT227" s="50">
        <v>45928</v>
      </c>
      <c r="AU227" s="51" t="s">
        <v>71</v>
      </c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</row>
    <row r="228" spans="1:67" ht="14.25" customHeight="1">
      <c r="A228" s="16">
        <v>212</v>
      </c>
      <c r="B228" s="16"/>
      <c r="C228" s="27" t="s">
        <v>226</v>
      </c>
      <c r="D228" s="18"/>
      <c r="E228" s="16"/>
      <c r="F228" s="16"/>
      <c r="G228" s="16"/>
      <c r="H228" s="18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48"/>
      <c r="AR228" s="49"/>
      <c r="AS228" s="49"/>
      <c r="AT228" s="50">
        <v>45929</v>
      </c>
      <c r="AU228" s="51" t="s">
        <v>74</v>
      </c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</row>
    <row r="229" spans="1:67" ht="14.25" customHeight="1">
      <c r="A229" s="16">
        <v>213</v>
      </c>
      <c r="B229" s="16"/>
      <c r="C229" s="27" t="s">
        <v>227</v>
      </c>
      <c r="D229" s="18"/>
      <c r="E229" s="16"/>
      <c r="F229" s="16"/>
      <c r="G229" s="16"/>
      <c r="H229" s="18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48"/>
      <c r="AR229" s="49"/>
      <c r="AS229" s="49"/>
      <c r="AT229" s="50">
        <v>45930</v>
      </c>
      <c r="AU229" s="51" t="s">
        <v>60</v>
      </c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</row>
    <row r="230" spans="1:67" ht="14.25" customHeight="1">
      <c r="A230" s="16">
        <v>214</v>
      </c>
      <c r="B230" s="16"/>
      <c r="C230" s="27" t="s">
        <v>228</v>
      </c>
      <c r="D230" s="18"/>
      <c r="E230" s="16"/>
      <c r="F230" s="16"/>
      <c r="G230" s="16"/>
      <c r="H230" s="18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48"/>
      <c r="AR230" s="49"/>
      <c r="AS230" s="49"/>
      <c r="AT230" s="50">
        <v>45931</v>
      </c>
      <c r="AU230" s="51" t="s">
        <v>63</v>
      </c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</row>
    <row r="231" spans="1:67" ht="14.25" customHeight="1">
      <c r="A231" s="16">
        <v>215</v>
      </c>
      <c r="B231" s="16"/>
      <c r="C231" s="27" t="s">
        <v>229</v>
      </c>
      <c r="D231" s="18"/>
      <c r="E231" s="16"/>
      <c r="F231" s="16"/>
      <c r="G231" s="16"/>
      <c r="H231" s="18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48"/>
      <c r="AR231" s="49"/>
      <c r="AS231" s="49"/>
      <c r="AT231" s="50">
        <v>45932</v>
      </c>
      <c r="AU231" s="57" t="s">
        <v>65</v>
      </c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</row>
    <row r="232" spans="1:67" ht="14.25" customHeight="1">
      <c r="A232" s="16">
        <v>216</v>
      </c>
      <c r="B232" s="16"/>
      <c r="C232" s="16" t="s">
        <v>230</v>
      </c>
      <c r="D232" s="18" t="s">
        <v>168</v>
      </c>
      <c r="E232" s="18"/>
      <c r="F232" s="18"/>
      <c r="G232" s="16"/>
      <c r="H232" s="18">
        <v>9</v>
      </c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>
        <v>44</v>
      </c>
      <c r="AQ232" s="48">
        <f t="shared" ref="AQ232:AQ233" si="27">AR232-AP232</f>
        <v>51</v>
      </c>
      <c r="AR232" s="49">
        <v>95</v>
      </c>
      <c r="AS232" s="49">
        <v>9668790843</v>
      </c>
      <c r="AT232" s="50">
        <v>45933</v>
      </c>
      <c r="AU232" s="51" t="s">
        <v>67</v>
      </c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</row>
    <row r="233" spans="1:67" ht="14.25" customHeight="1">
      <c r="A233" s="23">
        <v>217</v>
      </c>
      <c r="B233" s="16"/>
      <c r="C233" s="16" t="s">
        <v>231</v>
      </c>
      <c r="D233" s="18" t="s">
        <v>168</v>
      </c>
      <c r="E233" s="18"/>
      <c r="F233" s="18"/>
      <c r="G233" s="16"/>
      <c r="H233" s="18">
        <v>11</v>
      </c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>
        <v>44</v>
      </c>
      <c r="AQ233" s="48">
        <f t="shared" si="27"/>
        <v>50</v>
      </c>
      <c r="AR233" s="49">
        <v>94</v>
      </c>
      <c r="AS233" s="49">
        <v>9937487864</v>
      </c>
      <c r="AT233" s="50">
        <v>45934</v>
      </c>
      <c r="AU233" s="51" t="s">
        <v>69</v>
      </c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</row>
    <row r="234" spans="1:67" ht="14.25" customHeight="1">
      <c r="A234" s="17">
        <v>218</v>
      </c>
      <c r="B234" s="16"/>
      <c r="C234" s="26" t="s">
        <v>70</v>
      </c>
      <c r="D234" s="18"/>
      <c r="E234" s="16"/>
      <c r="F234" s="16"/>
      <c r="G234" s="16"/>
      <c r="H234" s="18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48"/>
      <c r="AR234" s="49"/>
      <c r="AS234" s="49"/>
      <c r="AT234" s="50">
        <v>45935</v>
      </c>
      <c r="AU234" s="51" t="s">
        <v>71</v>
      </c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</row>
    <row r="235" spans="1:67" ht="14.25" customHeight="1">
      <c r="A235" s="16">
        <v>219</v>
      </c>
      <c r="B235" s="16"/>
      <c r="C235" s="16" t="s">
        <v>198</v>
      </c>
      <c r="D235" s="18" t="s">
        <v>168</v>
      </c>
      <c r="E235" s="18"/>
      <c r="F235" s="18"/>
      <c r="G235" s="16"/>
      <c r="H235" s="18">
        <v>12</v>
      </c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>
        <v>29</v>
      </c>
      <c r="AQ235" s="48">
        <v>31</v>
      </c>
      <c r="AR235" s="49">
        <v>60</v>
      </c>
      <c r="AS235" s="49"/>
      <c r="AT235" s="50">
        <v>45936</v>
      </c>
      <c r="AU235" s="51" t="s">
        <v>74</v>
      </c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</row>
    <row r="236" spans="1:67" ht="14.25" customHeight="1">
      <c r="A236" s="16">
        <v>220</v>
      </c>
      <c r="B236" s="16"/>
      <c r="C236" s="16" t="s">
        <v>232</v>
      </c>
      <c r="D236" s="18" t="s">
        <v>168</v>
      </c>
      <c r="E236" s="18"/>
      <c r="F236" s="18"/>
      <c r="G236" s="16"/>
      <c r="H236" s="18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48"/>
      <c r="AR236" s="49"/>
      <c r="AS236" s="49"/>
      <c r="AT236" s="50">
        <v>45937</v>
      </c>
      <c r="AU236" s="51" t="s">
        <v>60</v>
      </c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</row>
    <row r="237" spans="1:67" ht="14.25" customHeight="1">
      <c r="A237" s="16">
        <v>221</v>
      </c>
      <c r="B237" s="16"/>
      <c r="C237" s="16" t="s">
        <v>233</v>
      </c>
      <c r="D237" s="18" t="s">
        <v>168</v>
      </c>
      <c r="E237" s="16"/>
      <c r="F237" s="16"/>
      <c r="G237" s="16"/>
      <c r="H237" s="18">
        <v>8</v>
      </c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>
        <v>65</v>
      </c>
      <c r="AQ237" s="48">
        <f>AR237-AP237</f>
        <v>40</v>
      </c>
      <c r="AR237" s="49">
        <v>105</v>
      </c>
      <c r="AS237" s="49">
        <v>9777606208</v>
      </c>
      <c r="AT237" s="50">
        <v>45938</v>
      </c>
      <c r="AU237" s="51" t="s">
        <v>63</v>
      </c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</row>
    <row r="238" spans="1:67" ht="14.25" customHeight="1">
      <c r="A238" s="16">
        <v>222</v>
      </c>
      <c r="B238" s="16"/>
      <c r="C238" s="25" t="s">
        <v>64</v>
      </c>
      <c r="D238" s="18" t="s">
        <v>168</v>
      </c>
      <c r="E238" s="18"/>
      <c r="F238" s="18"/>
      <c r="G238" s="16"/>
      <c r="H238" s="18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48"/>
      <c r="AR238" s="49"/>
      <c r="AS238" s="49"/>
      <c r="AT238" s="50">
        <v>45939</v>
      </c>
      <c r="AU238" s="57" t="s">
        <v>65</v>
      </c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</row>
    <row r="239" spans="1:67" ht="14.25" customHeight="1">
      <c r="A239" s="16">
        <v>223</v>
      </c>
      <c r="B239" s="16"/>
      <c r="C239" s="16" t="s">
        <v>234</v>
      </c>
      <c r="D239" s="18" t="s">
        <v>168</v>
      </c>
      <c r="E239" s="18"/>
      <c r="F239" s="18"/>
      <c r="G239" s="16"/>
      <c r="H239" s="18">
        <v>8</v>
      </c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>
        <v>65</v>
      </c>
      <c r="AQ239" s="48">
        <f t="shared" ref="AQ239:AQ240" si="28">AR239-AP239</f>
        <v>45</v>
      </c>
      <c r="AR239" s="49">
        <v>110</v>
      </c>
      <c r="AS239" s="49">
        <v>9777606208</v>
      </c>
      <c r="AT239" s="50">
        <v>45940</v>
      </c>
      <c r="AU239" s="51" t="s">
        <v>67</v>
      </c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</row>
    <row r="240" spans="1:67" ht="14.25" customHeight="1">
      <c r="A240" s="23">
        <v>224</v>
      </c>
      <c r="B240" s="16"/>
      <c r="C240" s="16" t="s">
        <v>235</v>
      </c>
      <c r="D240" s="18" t="s">
        <v>168</v>
      </c>
      <c r="E240" s="18"/>
      <c r="F240" s="18"/>
      <c r="G240" s="16"/>
      <c r="H240" s="18">
        <v>27</v>
      </c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>
        <v>10</v>
      </c>
      <c r="AQ240" s="48">
        <f t="shared" si="28"/>
        <v>12</v>
      </c>
      <c r="AR240" s="49">
        <v>22</v>
      </c>
      <c r="AS240" s="49">
        <v>9556395242</v>
      </c>
      <c r="AT240" s="50">
        <v>45941</v>
      </c>
      <c r="AU240" s="51" t="s">
        <v>69</v>
      </c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</row>
    <row r="241" spans="1:67" ht="14.25" customHeight="1">
      <c r="A241" s="17">
        <v>225</v>
      </c>
      <c r="B241" s="16"/>
      <c r="C241" s="26" t="s">
        <v>70</v>
      </c>
      <c r="D241" s="18"/>
      <c r="E241" s="16"/>
      <c r="F241" s="16"/>
      <c r="G241" s="16"/>
      <c r="H241" s="18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48"/>
      <c r="AR241" s="49"/>
      <c r="AS241" s="49"/>
      <c r="AT241" s="50">
        <v>45942</v>
      </c>
      <c r="AU241" s="51" t="s">
        <v>71</v>
      </c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</row>
    <row r="242" spans="1:67" ht="14.25" customHeight="1">
      <c r="A242" s="16">
        <v>226</v>
      </c>
      <c r="B242" s="16"/>
      <c r="C242" s="16" t="s">
        <v>236</v>
      </c>
      <c r="D242" s="18" t="s">
        <v>168</v>
      </c>
      <c r="E242" s="18"/>
      <c r="F242" s="18"/>
      <c r="G242" s="16"/>
      <c r="H242" s="18">
        <v>6</v>
      </c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>
        <v>38</v>
      </c>
      <c r="AQ242" s="48">
        <v>46</v>
      </c>
      <c r="AR242" s="49">
        <v>84</v>
      </c>
      <c r="AS242" s="49"/>
      <c r="AT242" s="50">
        <v>45943</v>
      </c>
      <c r="AU242" s="51" t="s">
        <v>74</v>
      </c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</row>
    <row r="243" spans="1:67" ht="14.25" customHeight="1">
      <c r="A243" s="16">
        <v>227</v>
      </c>
      <c r="B243" s="16"/>
      <c r="C243" s="16" t="s">
        <v>237</v>
      </c>
      <c r="D243" s="18" t="s">
        <v>168</v>
      </c>
      <c r="E243" s="16"/>
      <c r="F243" s="16"/>
      <c r="G243" s="16"/>
      <c r="H243" s="18">
        <v>8</v>
      </c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>
        <v>29</v>
      </c>
      <c r="AQ243" s="48">
        <v>28</v>
      </c>
      <c r="AR243" s="49">
        <v>57</v>
      </c>
      <c r="AS243" s="49"/>
      <c r="AT243" s="50">
        <v>45944</v>
      </c>
      <c r="AU243" s="51" t="s">
        <v>60</v>
      </c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</row>
    <row r="244" spans="1:67" ht="14.25" customHeight="1">
      <c r="A244" s="16">
        <v>228</v>
      </c>
      <c r="B244" s="16"/>
      <c r="C244" s="16" t="s">
        <v>238</v>
      </c>
      <c r="D244" s="18" t="s">
        <v>168</v>
      </c>
      <c r="E244" s="16"/>
      <c r="F244" s="16"/>
      <c r="G244" s="16"/>
      <c r="H244" s="18">
        <v>28</v>
      </c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>
        <v>30</v>
      </c>
      <c r="AQ244" s="48">
        <v>36</v>
      </c>
      <c r="AR244" s="49">
        <v>66</v>
      </c>
      <c r="AS244" s="49"/>
      <c r="AT244" s="50">
        <v>45945</v>
      </c>
      <c r="AU244" s="51" t="s">
        <v>63</v>
      </c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</row>
    <row r="245" spans="1:67" ht="14.25" customHeight="1">
      <c r="A245" s="16">
        <v>229</v>
      </c>
      <c r="B245" s="16"/>
      <c r="C245" s="25" t="s">
        <v>64</v>
      </c>
      <c r="D245" s="18" t="s">
        <v>168</v>
      </c>
      <c r="E245" s="18"/>
      <c r="F245" s="18"/>
      <c r="G245" s="16"/>
      <c r="H245" s="18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48"/>
      <c r="AR245" s="49"/>
      <c r="AS245" s="49"/>
      <c r="AT245" s="50">
        <v>45946</v>
      </c>
      <c r="AU245" s="57" t="s">
        <v>65</v>
      </c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</row>
    <row r="246" spans="1:67" ht="14.25" customHeight="1">
      <c r="A246" s="16">
        <v>230</v>
      </c>
      <c r="B246" s="16"/>
      <c r="C246" s="16" t="s">
        <v>202</v>
      </c>
      <c r="D246" s="18" t="s">
        <v>168</v>
      </c>
      <c r="E246" s="18"/>
      <c r="F246" s="18"/>
      <c r="G246" s="16"/>
      <c r="H246" s="18">
        <v>8</v>
      </c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>
        <v>26</v>
      </c>
      <c r="AQ246" s="48">
        <v>21</v>
      </c>
      <c r="AR246" s="49">
        <v>47</v>
      </c>
      <c r="AS246" s="49"/>
      <c r="AT246" s="50">
        <v>45947</v>
      </c>
      <c r="AU246" s="51" t="s">
        <v>67</v>
      </c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</row>
    <row r="247" spans="1:67" ht="14.25" customHeight="1">
      <c r="A247" s="23">
        <v>231</v>
      </c>
      <c r="B247" s="16"/>
      <c r="C247" s="16" t="s">
        <v>239</v>
      </c>
      <c r="D247" s="18" t="s">
        <v>168</v>
      </c>
      <c r="E247" s="18"/>
      <c r="F247" s="18"/>
      <c r="G247" s="16"/>
      <c r="H247" s="18">
        <v>15</v>
      </c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>
        <v>22</v>
      </c>
      <c r="AQ247" s="48">
        <f>AR247-AP247</f>
        <v>26</v>
      </c>
      <c r="AR247" s="49">
        <v>48</v>
      </c>
      <c r="AS247" s="49">
        <v>9938069579</v>
      </c>
      <c r="AT247" s="50">
        <v>45948</v>
      </c>
      <c r="AU247" s="51" t="s">
        <v>69</v>
      </c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</row>
    <row r="248" spans="1:67" ht="14.25" customHeight="1">
      <c r="A248" s="17">
        <v>232</v>
      </c>
      <c r="B248" s="16"/>
      <c r="C248" s="26" t="s">
        <v>70</v>
      </c>
      <c r="D248" s="18"/>
      <c r="E248" s="16"/>
      <c r="F248" s="16"/>
      <c r="G248" s="16"/>
      <c r="H248" s="18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48"/>
      <c r="AR248" s="49"/>
      <c r="AS248" s="49"/>
      <c r="AT248" s="50">
        <v>45949</v>
      </c>
      <c r="AU248" s="51" t="s">
        <v>71</v>
      </c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</row>
    <row r="249" spans="1:67" ht="14.25" customHeight="1">
      <c r="A249" s="16">
        <v>233</v>
      </c>
      <c r="B249" s="16"/>
      <c r="C249" s="16" t="s">
        <v>68</v>
      </c>
      <c r="D249" s="18" t="s">
        <v>168</v>
      </c>
      <c r="E249" s="19"/>
      <c r="F249" s="19"/>
      <c r="G249" s="16"/>
      <c r="H249" s="18">
        <v>4</v>
      </c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48"/>
      <c r="AR249" s="49"/>
      <c r="AS249" s="49"/>
      <c r="AT249" s="50">
        <v>45950</v>
      </c>
      <c r="AU249" s="51" t="s">
        <v>74</v>
      </c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</row>
    <row r="250" spans="1:67" ht="14.25" customHeight="1">
      <c r="A250" s="16">
        <v>234</v>
      </c>
      <c r="B250" s="16"/>
      <c r="C250" s="27" t="s">
        <v>240</v>
      </c>
      <c r="D250" s="18" t="s">
        <v>168</v>
      </c>
      <c r="E250" s="16"/>
      <c r="F250" s="16"/>
      <c r="G250" s="16"/>
      <c r="H250" s="18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48"/>
      <c r="AR250" s="49"/>
      <c r="AS250" s="49"/>
      <c r="AT250" s="50">
        <v>45951</v>
      </c>
      <c r="AU250" s="51" t="s">
        <v>60</v>
      </c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</row>
    <row r="251" spans="1:67" ht="14.25" customHeight="1">
      <c r="A251" s="16">
        <v>235</v>
      </c>
      <c r="B251" s="16"/>
      <c r="C251" s="16" t="s">
        <v>241</v>
      </c>
      <c r="D251" s="18" t="s">
        <v>168</v>
      </c>
      <c r="E251" s="16"/>
      <c r="F251" s="16"/>
      <c r="G251" s="16"/>
      <c r="H251" s="18">
        <v>10</v>
      </c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>
        <v>87</v>
      </c>
      <c r="AQ251" s="48">
        <f>AR251-AP251</f>
        <v>78</v>
      </c>
      <c r="AR251" s="49">
        <v>165</v>
      </c>
      <c r="AS251" s="49">
        <v>9937691775</v>
      </c>
      <c r="AT251" s="50">
        <v>45952</v>
      </c>
      <c r="AU251" s="51" t="s">
        <v>63</v>
      </c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</row>
    <row r="252" spans="1:67" ht="14.25" customHeight="1">
      <c r="A252" s="16">
        <v>236</v>
      </c>
      <c r="B252" s="16"/>
      <c r="C252" s="25" t="s">
        <v>64</v>
      </c>
      <c r="D252" s="18"/>
      <c r="E252" s="16"/>
      <c r="F252" s="16"/>
      <c r="G252" s="16"/>
      <c r="H252" s="18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48"/>
      <c r="AR252" s="49"/>
      <c r="AS252" s="49"/>
      <c r="AT252" s="50">
        <v>45953</v>
      </c>
      <c r="AU252" s="57" t="s">
        <v>65</v>
      </c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</row>
    <row r="253" spans="1:67" ht="14.25" customHeight="1">
      <c r="A253" s="16">
        <v>237</v>
      </c>
      <c r="B253" s="16"/>
      <c r="C253" s="16" t="s">
        <v>242</v>
      </c>
      <c r="D253" s="18" t="s">
        <v>168</v>
      </c>
      <c r="E253" s="16"/>
      <c r="F253" s="16"/>
      <c r="G253" s="16"/>
      <c r="H253" s="18">
        <v>13</v>
      </c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>
        <v>37</v>
      </c>
      <c r="AQ253" s="48">
        <f t="shared" ref="AQ253:AQ258" si="29">AR253-AP253</f>
        <v>38</v>
      </c>
      <c r="AR253" s="49">
        <v>75</v>
      </c>
      <c r="AS253" s="49">
        <v>9938842951</v>
      </c>
      <c r="AT253" s="50">
        <v>45954</v>
      </c>
      <c r="AU253" s="51" t="s">
        <v>67</v>
      </c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</row>
    <row r="254" spans="1:67" ht="14.25" customHeight="1">
      <c r="A254" s="23">
        <v>238</v>
      </c>
      <c r="B254" s="16"/>
      <c r="C254" s="16" t="s">
        <v>72</v>
      </c>
      <c r="D254" s="18" t="s">
        <v>168</v>
      </c>
      <c r="E254" s="19"/>
      <c r="F254" s="19"/>
      <c r="G254" s="16"/>
      <c r="H254" s="18">
        <v>18</v>
      </c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>
        <v>17</v>
      </c>
      <c r="AQ254" s="48">
        <f t="shared" si="29"/>
        <v>19</v>
      </c>
      <c r="AR254" s="49">
        <v>36</v>
      </c>
      <c r="AS254" s="49">
        <v>7848915379</v>
      </c>
      <c r="AT254" s="50">
        <v>45955</v>
      </c>
      <c r="AU254" s="51" t="s">
        <v>69</v>
      </c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</row>
    <row r="255" spans="1:67" ht="14.25" customHeight="1">
      <c r="A255" s="17">
        <v>239</v>
      </c>
      <c r="B255" s="16"/>
      <c r="C255" s="26" t="s">
        <v>70</v>
      </c>
      <c r="D255" s="18"/>
      <c r="E255" s="16"/>
      <c r="F255" s="16"/>
      <c r="G255" s="16"/>
      <c r="H255" s="18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>
        <v>26</v>
      </c>
      <c r="AQ255" s="48">
        <f t="shared" si="29"/>
        <v>27</v>
      </c>
      <c r="AR255" s="49">
        <v>53</v>
      </c>
      <c r="AS255" s="49">
        <v>8260590536</v>
      </c>
      <c r="AT255" s="50">
        <v>45956</v>
      </c>
      <c r="AU255" s="51" t="s">
        <v>71</v>
      </c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</row>
    <row r="256" spans="1:67" ht="14.25" customHeight="1">
      <c r="A256" s="16">
        <v>240</v>
      </c>
      <c r="B256" s="16"/>
      <c r="C256" s="16" t="s">
        <v>75</v>
      </c>
      <c r="D256" s="18" t="s">
        <v>73</v>
      </c>
      <c r="E256" s="19"/>
      <c r="F256" s="19"/>
      <c r="G256" s="16"/>
      <c r="H256" s="18">
        <v>18</v>
      </c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>
        <v>26</v>
      </c>
      <c r="AQ256" s="48">
        <f t="shared" si="29"/>
        <v>27</v>
      </c>
      <c r="AR256" s="49">
        <v>53</v>
      </c>
      <c r="AS256" s="49">
        <v>8260590536</v>
      </c>
      <c r="AT256" s="50">
        <v>45957</v>
      </c>
      <c r="AU256" s="51" t="s">
        <v>74</v>
      </c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</row>
    <row r="257" spans="1:67" ht="14.25" customHeight="1">
      <c r="A257" s="16">
        <v>241</v>
      </c>
      <c r="B257" s="16"/>
      <c r="C257" s="16" t="s">
        <v>76</v>
      </c>
      <c r="D257" s="18" t="s">
        <v>73</v>
      </c>
      <c r="E257" s="16"/>
      <c r="F257" s="16"/>
      <c r="G257" s="16"/>
      <c r="H257" s="18">
        <v>18</v>
      </c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>
        <v>15</v>
      </c>
      <c r="AQ257" s="48">
        <f t="shared" si="29"/>
        <v>14</v>
      </c>
      <c r="AR257" s="49">
        <v>29</v>
      </c>
      <c r="AS257" s="49">
        <v>8144449127</v>
      </c>
      <c r="AT257" s="50">
        <v>45958</v>
      </c>
      <c r="AU257" s="51" t="s">
        <v>60</v>
      </c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</row>
    <row r="258" spans="1:67" ht="14.25" customHeight="1">
      <c r="A258" s="16">
        <v>242</v>
      </c>
      <c r="B258" s="16"/>
      <c r="C258" s="16" t="s">
        <v>77</v>
      </c>
      <c r="D258" s="18" t="s">
        <v>73</v>
      </c>
      <c r="E258" s="16"/>
      <c r="F258" s="16"/>
      <c r="G258" s="16"/>
      <c r="H258" s="18">
        <v>18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>
        <v>34</v>
      </c>
      <c r="AQ258" s="48">
        <f t="shared" si="29"/>
        <v>31</v>
      </c>
      <c r="AR258" s="49">
        <v>65</v>
      </c>
      <c r="AS258" s="49">
        <v>9938821466</v>
      </c>
      <c r="AT258" s="50">
        <v>45959</v>
      </c>
      <c r="AU258" s="51" t="s">
        <v>63</v>
      </c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</row>
    <row r="259" spans="1:67" ht="14.25" customHeight="1">
      <c r="A259" s="16">
        <v>243</v>
      </c>
      <c r="B259" s="16"/>
      <c r="C259" s="25" t="s">
        <v>64</v>
      </c>
      <c r="D259" s="18"/>
      <c r="E259" s="19"/>
      <c r="F259" s="19"/>
      <c r="G259" s="16"/>
      <c r="H259" s="18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48"/>
      <c r="AR259" s="49"/>
      <c r="AS259" s="49">
        <v>9937771863</v>
      </c>
      <c r="AT259" s="50">
        <v>45960</v>
      </c>
      <c r="AU259" s="57" t="s">
        <v>65</v>
      </c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</row>
    <row r="260" spans="1:67" ht="14.25" customHeight="1">
      <c r="A260" s="16">
        <v>244</v>
      </c>
      <c r="B260" s="16"/>
      <c r="C260" s="16" t="s">
        <v>243</v>
      </c>
      <c r="D260" s="18" t="s">
        <v>73</v>
      </c>
      <c r="E260" s="16"/>
      <c r="F260" s="16"/>
      <c r="G260" s="16"/>
      <c r="H260" s="18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48"/>
      <c r="AR260" s="49"/>
      <c r="AS260" s="49">
        <v>9777645815</v>
      </c>
      <c r="AT260" s="50">
        <v>45961</v>
      </c>
      <c r="AU260" s="51" t="s">
        <v>67</v>
      </c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</row>
    <row r="261" spans="1:67" ht="14.25" customHeight="1">
      <c r="A261" s="23">
        <v>245</v>
      </c>
      <c r="B261" s="16"/>
      <c r="C261" s="16" t="s">
        <v>244</v>
      </c>
      <c r="D261" s="18" t="s">
        <v>73</v>
      </c>
      <c r="E261" s="19"/>
      <c r="F261" s="19"/>
      <c r="G261" s="16"/>
      <c r="H261" s="18">
        <v>18</v>
      </c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>
        <v>39</v>
      </c>
      <c r="AQ261" s="48">
        <f>AR261-AP261</f>
        <v>37</v>
      </c>
      <c r="AR261" s="49">
        <v>76</v>
      </c>
      <c r="AS261" s="49">
        <v>9937771863</v>
      </c>
      <c r="AT261" s="50">
        <v>45962</v>
      </c>
      <c r="AU261" s="51" t="s">
        <v>69</v>
      </c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</row>
    <row r="262" spans="1:67" ht="14.25" customHeight="1">
      <c r="A262" s="17">
        <v>246</v>
      </c>
      <c r="B262" s="16"/>
      <c r="C262" s="26" t="s">
        <v>70</v>
      </c>
      <c r="D262" s="18"/>
      <c r="E262" s="16"/>
      <c r="F262" s="16"/>
      <c r="G262" s="16"/>
      <c r="H262" s="18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48"/>
      <c r="AR262" s="49"/>
      <c r="AS262" s="49"/>
      <c r="AT262" s="50">
        <v>45963</v>
      </c>
      <c r="AU262" s="51" t="s">
        <v>71</v>
      </c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</row>
    <row r="263" spans="1:67" ht="14.25" customHeight="1">
      <c r="A263" s="16">
        <v>247</v>
      </c>
      <c r="B263" s="16"/>
      <c r="C263" s="16" t="s">
        <v>79</v>
      </c>
      <c r="D263" s="18" t="s">
        <v>73</v>
      </c>
      <c r="E263" s="19"/>
      <c r="F263" s="19"/>
      <c r="G263" s="16"/>
      <c r="H263" s="18">
        <v>18</v>
      </c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>
        <v>27</v>
      </c>
      <c r="AQ263" s="48">
        <f t="shared" ref="AQ263:AQ264" si="30">AR263-AP263</f>
        <v>23</v>
      </c>
      <c r="AR263" s="49">
        <v>50</v>
      </c>
      <c r="AS263" s="49">
        <v>9777645815</v>
      </c>
      <c r="AT263" s="50">
        <v>45964</v>
      </c>
      <c r="AU263" s="51" t="s">
        <v>74</v>
      </c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</row>
    <row r="264" spans="1:67" ht="14.25" customHeight="1">
      <c r="A264" s="16">
        <v>248</v>
      </c>
      <c r="B264" s="16"/>
      <c r="C264" s="16" t="s">
        <v>80</v>
      </c>
      <c r="D264" s="18" t="s">
        <v>73</v>
      </c>
      <c r="E264" s="19"/>
      <c r="F264" s="19"/>
      <c r="G264" s="16"/>
      <c r="H264" s="18">
        <v>18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>
        <v>16</v>
      </c>
      <c r="AQ264" s="48">
        <f t="shared" si="30"/>
        <v>14</v>
      </c>
      <c r="AR264" s="49">
        <v>30</v>
      </c>
      <c r="AS264" s="49">
        <v>9178745673</v>
      </c>
      <c r="AT264" s="50">
        <v>45965</v>
      </c>
      <c r="AU264" s="51" t="s">
        <v>60</v>
      </c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</row>
    <row r="265" spans="1:67" ht="14.25" customHeight="1">
      <c r="A265" s="16">
        <v>249</v>
      </c>
      <c r="B265" s="16"/>
      <c r="C265" s="27" t="s">
        <v>245</v>
      </c>
      <c r="D265" s="18"/>
      <c r="E265" s="16"/>
      <c r="F265" s="16"/>
      <c r="G265" s="16"/>
      <c r="H265" s="18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48"/>
      <c r="AR265" s="49"/>
      <c r="AS265" s="49"/>
      <c r="AT265" s="50">
        <v>45966</v>
      </c>
      <c r="AU265" s="51" t="s">
        <v>63</v>
      </c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</row>
    <row r="266" spans="1:67" ht="14.25" customHeight="1">
      <c r="A266" s="16">
        <v>250</v>
      </c>
      <c r="B266" s="16"/>
      <c r="C266" s="25" t="s">
        <v>64</v>
      </c>
      <c r="D266" s="18"/>
      <c r="E266" s="19"/>
      <c r="F266" s="19"/>
      <c r="G266" s="16"/>
      <c r="H266" s="18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48"/>
      <c r="AR266" s="49"/>
      <c r="AS266" s="49"/>
      <c r="AT266" s="50">
        <v>45967</v>
      </c>
      <c r="AU266" s="57" t="s">
        <v>65</v>
      </c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</row>
    <row r="267" spans="1:67" ht="14.25" customHeight="1">
      <c r="A267" s="16">
        <v>251</v>
      </c>
      <c r="B267" s="16"/>
      <c r="C267" s="16" t="s">
        <v>82</v>
      </c>
      <c r="D267" s="18" t="s">
        <v>73</v>
      </c>
      <c r="E267" s="19"/>
      <c r="F267" s="19"/>
      <c r="G267" s="16"/>
      <c r="H267" s="18">
        <v>16</v>
      </c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>
        <v>24</v>
      </c>
      <c r="AQ267" s="48">
        <f t="shared" ref="AQ267:AQ268" si="31">AR267-AP267</f>
        <v>25</v>
      </c>
      <c r="AR267" s="49">
        <v>49</v>
      </c>
      <c r="AS267" s="49">
        <v>7894867562</v>
      </c>
      <c r="AT267" s="50">
        <v>45968</v>
      </c>
      <c r="AU267" s="51" t="s">
        <v>67</v>
      </c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</row>
    <row r="268" spans="1:67" ht="14.25" customHeight="1">
      <c r="A268" s="23">
        <v>252</v>
      </c>
      <c r="B268" s="16"/>
      <c r="C268" s="16" t="s">
        <v>81</v>
      </c>
      <c r="D268" s="18" t="s">
        <v>73</v>
      </c>
      <c r="E268" s="19"/>
      <c r="F268" s="19"/>
      <c r="G268" s="16"/>
      <c r="H268" s="18">
        <v>16</v>
      </c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>
        <v>24</v>
      </c>
      <c r="AQ268" s="48">
        <f t="shared" si="31"/>
        <v>25</v>
      </c>
      <c r="AR268" s="49">
        <v>49</v>
      </c>
      <c r="AS268" s="49">
        <v>86584981186</v>
      </c>
      <c r="AT268" s="50">
        <v>45969</v>
      </c>
      <c r="AU268" s="51" t="s">
        <v>69</v>
      </c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</row>
    <row r="269" spans="1:67" ht="14.25" customHeight="1">
      <c r="A269" s="17">
        <v>253</v>
      </c>
      <c r="B269" s="16"/>
      <c r="C269" s="26" t="s">
        <v>70</v>
      </c>
      <c r="D269" s="18"/>
      <c r="E269" s="16"/>
      <c r="F269" s="16"/>
      <c r="G269" s="16"/>
      <c r="H269" s="18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48"/>
      <c r="AR269" s="49"/>
      <c r="AS269" s="49"/>
      <c r="AT269" s="50">
        <v>45970</v>
      </c>
      <c r="AU269" s="51" t="s">
        <v>71</v>
      </c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</row>
    <row r="270" spans="1:67" ht="14.25" customHeight="1">
      <c r="A270" s="16">
        <v>254</v>
      </c>
      <c r="B270" s="16"/>
      <c r="C270" s="16" t="s">
        <v>83</v>
      </c>
      <c r="D270" s="18" t="s">
        <v>73</v>
      </c>
      <c r="E270" s="19"/>
      <c r="F270" s="19"/>
      <c r="G270" s="16"/>
      <c r="H270" s="18">
        <v>16</v>
      </c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>
        <v>24</v>
      </c>
      <c r="AQ270" s="48">
        <f t="shared" ref="AQ270:AQ271" si="32">AR270-AP270</f>
        <v>23</v>
      </c>
      <c r="AR270" s="49">
        <v>47</v>
      </c>
      <c r="AS270" s="49">
        <v>7609881166</v>
      </c>
      <c r="AT270" s="50">
        <v>45971</v>
      </c>
      <c r="AU270" s="51" t="s">
        <v>74</v>
      </c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</row>
    <row r="271" spans="1:67" ht="14.25" customHeight="1">
      <c r="A271" s="16">
        <v>255</v>
      </c>
      <c r="B271" s="16"/>
      <c r="C271" s="16" t="s">
        <v>246</v>
      </c>
      <c r="D271" s="18" t="s">
        <v>73</v>
      </c>
      <c r="E271" s="16"/>
      <c r="F271" s="16"/>
      <c r="G271" s="16"/>
      <c r="H271" s="18">
        <v>22</v>
      </c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>
        <v>26</v>
      </c>
      <c r="AQ271" s="48">
        <f t="shared" si="32"/>
        <v>26</v>
      </c>
      <c r="AR271" s="49">
        <v>52</v>
      </c>
      <c r="AS271" s="49">
        <v>7853037195</v>
      </c>
      <c r="AT271" s="50">
        <v>45972</v>
      </c>
      <c r="AU271" s="51" t="s">
        <v>60</v>
      </c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</row>
    <row r="272" spans="1:67" ht="14.25" customHeight="1">
      <c r="A272" s="16">
        <v>256</v>
      </c>
      <c r="B272" s="16"/>
      <c r="C272" s="16" t="s">
        <v>247</v>
      </c>
      <c r="D272" s="18" t="s">
        <v>73</v>
      </c>
      <c r="E272" s="16"/>
      <c r="F272" s="16"/>
      <c r="G272" s="16"/>
      <c r="H272" s="18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48"/>
      <c r="AR272" s="49"/>
      <c r="AS272" s="49"/>
      <c r="AT272" s="50">
        <v>45973</v>
      </c>
      <c r="AU272" s="51" t="s">
        <v>63</v>
      </c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</row>
    <row r="273" spans="1:67" ht="14.25" customHeight="1">
      <c r="A273" s="16">
        <v>257</v>
      </c>
      <c r="B273" s="16"/>
      <c r="C273" s="25" t="s">
        <v>64</v>
      </c>
      <c r="D273" s="18"/>
      <c r="E273" s="19"/>
      <c r="F273" s="19"/>
      <c r="G273" s="16"/>
      <c r="H273" s="18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48"/>
      <c r="AR273" s="49"/>
      <c r="AS273" s="49"/>
      <c r="AT273" s="50">
        <v>45974</v>
      </c>
      <c r="AU273" s="57" t="s">
        <v>65</v>
      </c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</row>
    <row r="274" spans="1:67" ht="14.25" customHeight="1">
      <c r="A274" s="16">
        <v>258</v>
      </c>
      <c r="B274" s="16"/>
      <c r="C274" s="16" t="s">
        <v>248</v>
      </c>
      <c r="D274" s="18" t="s">
        <v>73</v>
      </c>
      <c r="E274" s="19"/>
      <c r="F274" s="19"/>
      <c r="G274" s="16"/>
      <c r="H274" s="18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48"/>
      <c r="AR274" s="49"/>
      <c r="AS274" s="49"/>
      <c r="AT274" s="50">
        <v>45975</v>
      </c>
      <c r="AU274" s="51" t="s">
        <v>67</v>
      </c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</row>
    <row r="275" spans="1:67" ht="14.25" customHeight="1">
      <c r="A275" s="23">
        <v>259</v>
      </c>
      <c r="B275" s="16"/>
      <c r="C275" s="16" t="s">
        <v>249</v>
      </c>
      <c r="D275" s="18" t="s">
        <v>73</v>
      </c>
      <c r="E275" s="19"/>
      <c r="F275" s="19"/>
      <c r="G275" s="16"/>
      <c r="H275" s="18">
        <v>24</v>
      </c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>
        <v>27</v>
      </c>
      <c r="AQ275" s="48">
        <f>AR275-AP275</f>
        <v>28</v>
      </c>
      <c r="AR275" s="49">
        <v>55</v>
      </c>
      <c r="AS275" s="49">
        <v>7735812598</v>
      </c>
      <c r="AT275" s="50">
        <v>45976</v>
      </c>
      <c r="AU275" s="51" t="s">
        <v>69</v>
      </c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</row>
    <row r="276" spans="1:67" ht="14.25" customHeight="1">
      <c r="A276" s="17">
        <v>260</v>
      </c>
      <c r="B276" s="16"/>
      <c r="C276" s="58" t="s">
        <v>70</v>
      </c>
      <c r="D276" s="18"/>
      <c r="E276" s="16"/>
      <c r="F276" s="16"/>
      <c r="G276" s="16"/>
      <c r="H276" s="18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48"/>
      <c r="AR276" s="49"/>
      <c r="AS276" s="49"/>
      <c r="AT276" s="50">
        <v>45977</v>
      </c>
      <c r="AU276" s="51" t="s">
        <v>71</v>
      </c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</row>
    <row r="277" spans="1:67" ht="14.25" customHeight="1">
      <c r="A277" s="16">
        <v>261</v>
      </c>
      <c r="B277" s="16"/>
      <c r="C277" s="16" t="s">
        <v>250</v>
      </c>
      <c r="D277" s="18" t="s">
        <v>73</v>
      </c>
      <c r="E277" s="19"/>
      <c r="F277" s="19"/>
      <c r="G277" s="16"/>
      <c r="H277" s="18">
        <v>24</v>
      </c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>
        <v>26</v>
      </c>
      <c r="AQ277" s="48">
        <f t="shared" ref="AQ277:AQ282" si="33">AR277-AP277</f>
        <v>19</v>
      </c>
      <c r="AR277" s="49">
        <v>45</v>
      </c>
      <c r="AS277" s="49">
        <v>9178016627</v>
      </c>
      <c r="AT277" s="50">
        <v>45978</v>
      </c>
      <c r="AU277" s="51" t="s">
        <v>74</v>
      </c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</row>
    <row r="278" spans="1:67" ht="14.25" customHeight="1">
      <c r="A278" s="16">
        <v>262</v>
      </c>
      <c r="B278" s="16"/>
      <c r="C278" s="16" t="s">
        <v>251</v>
      </c>
      <c r="D278" s="18" t="s">
        <v>73</v>
      </c>
      <c r="E278" s="19"/>
      <c r="F278" s="19"/>
      <c r="G278" s="16"/>
      <c r="H278" s="18">
        <v>24</v>
      </c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>
        <v>26</v>
      </c>
      <c r="AQ278" s="48">
        <f t="shared" si="33"/>
        <v>19</v>
      </c>
      <c r="AR278" s="49">
        <v>45</v>
      </c>
      <c r="AS278" s="49">
        <v>9178016627</v>
      </c>
      <c r="AT278" s="50">
        <v>45979</v>
      </c>
      <c r="AU278" s="51" t="s">
        <v>60</v>
      </c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</row>
    <row r="279" spans="1:67" ht="14.25" customHeight="1">
      <c r="A279" s="16">
        <v>263</v>
      </c>
      <c r="B279" s="16"/>
      <c r="C279" s="16" t="s">
        <v>89</v>
      </c>
      <c r="D279" s="18" t="s">
        <v>73</v>
      </c>
      <c r="E279" s="16"/>
      <c r="F279" s="16"/>
      <c r="G279" s="16"/>
      <c r="H279" s="18">
        <v>24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>
        <v>25</v>
      </c>
      <c r="AQ279" s="48">
        <f t="shared" si="33"/>
        <v>26</v>
      </c>
      <c r="AR279" s="49">
        <v>51</v>
      </c>
      <c r="AS279" s="49">
        <v>9861953557</v>
      </c>
      <c r="AT279" s="50">
        <v>45980</v>
      </c>
      <c r="AU279" s="51" t="s">
        <v>63</v>
      </c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</row>
    <row r="280" spans="1:67" ht="14.25" customHeight="1">
      <c r="A280" s="16">
        <v>264</v>
      </c>
      <c r="B280" s="16"/>
      <c r="C280" s="25" t="s">
        <v>64</v>
      </c>
      <c r="D280" s="18"/>
      <c r="E280" s="19"/>
      <c r="F280" s="19"/>
      <c r="G280" s="16"/>
      <c r="H280" s="18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>
        <v>0</v>
      </c>
      <c r="AQ280" s="48">
        <f t="shared" si="33"/>
        <v>0</v>
      </c>
      <c r="AR280" s="49"/>
      <c r="AS280" s="49"/>
      <c r="AT280" s="50">
        <v>45981</v>
      </c>
      <c r="AU280" s="57" t="s">
        <v>65</v>
      </c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</row>
    <row r="281" spans="1:67" ht="14.25" customHeight="1">
      <c r="A281" s="16">
        <v>265</v>
      </c>
      <c r="B281" s="16"/>
      <c r="C281" s="16" t="s">
        <v>90</v>
      </c>
      <c r="D281" s="18" t="s">
        <v>73</v>
      </c>
      <c r="E281" s="16"/>
      <c r="F281" s="16"/>
      <c r="G281" s="16"/>
      <c r="H281" s="18">
        <v>24</v>
      </c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>
        <v>23</v>
      </c>
      <c r="AQ281" s="48">
        <f t="shared" si="33"/>
        <v>27</v>
      </c>
      <c r="AR281" s="49">
        <v>50</v>
      </c>
      <c r="AS281" s="49">
        <v>9861953557</v>
      </c>
      <c r="AT281" s="50">
        <v>45982</v>
      </c>
      <c r="AU281" s="51" t="s">
        <v>67</v>
      </c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</row>
    <row r="282" spans="1:67" ht="14.25" customHeight="1">
      <c r="A282" s="23">
        <v>266</v>
      </c>
      <c r="B282" s="16"/>
      <c r="C282" s="16" t="s">
        <v>91</v>
      </c>
      <c r="D282" s="18" t="s">
        <v>73</v>
      </c>
      <c r="E282" s="18"/>
      <c r="F282" s="18"/>
      <c r="G282" s="16"/>
      <c r="H282" s="18">
        <v>24</v>
      </c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>
        <v>22</v>
      </c>
      <c r="AQ282" s="48">
        <f t="shared" si="33"/>
        <v>27</v>
      </c>
      <c r="AR282" s="49">
        <v>49</v>
      </c>
      <c r="AS282" s="49">
        <v>9861953557</v>
      </c>
      <c r="AT282" s="50">
        <v>45983</v>
      </c>
      <c r="AU282" s="51" t="s">
        <v>69</v>
      </c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</row>
    <row r="283" spans="1:67" ht="14.25" customHeight="1">
      <c r="A283" s="17">
        <v>267</v>
      </c>
      <c r="B283" s="16"/>
      <c r="C283" s="26" t="s">
        <v>70</v>
      </c>
      <c r="D283" s="18"/>
      <c r="E283" s="16"/>
      <c r="F283" s="16"/>
      <c r="G283" s="16"/>
      <c r="H283" s="18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48"/>
      <c r="AR283" s="49"/>
      <c r="AS283" s="49"/>
      <c r="AT283" s="50">
        <v>45984</v>
      </c>
      <c r="AU283" s="51" t="s">
        <v>71</v>
      </c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</row>
    <row r="284" spans="1:67" ht="14.25" customHeight="1">
      <c r="A284" s="16">
        <v>268</v>
      </c>
      <c r="B284" s="16"/>
      <c r="C284" s="16" t="s">
        <v>92</v>
      </c>
      <c r="D284" s="18" t="s">
        <v>73</v>
      </c>
      <c r="E284" s="18"/>
      <c r="F284" s="18"/>
      <c r="G284" s="16"/>
      <c r="H284" s="18">
        <v>30</v>
      </c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>
        <v>23</v>
      </c>
      <c r="AQ284" s="48">
        <f>AR284-AP284</f>
        <v>28</v>
      </c>
      <c r="AR284" s="49">
        <v>51</v>
      </c>
      <c r="AS284" s="49">
        <v>7849097665</v>
      </c>
      <c r="AT284" s="50">
        <v>45985</v>
      </c>
      <c r="AU284" s="51" t="s">
        <v>74</v>
      </c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</row>
    <row r="285" spans="1:67" ht="14.25" customHeight="1">
      <c r="A285" s="16">
        <v>269</v>
      </c>
      <c r="B285" s="16"/>
      <c r="C285" s="16" t="s">
        <v>93</v>
      </c>
      <c r="D285" s="18" t="s">
        <v>73</v>
      </c>
      <c r="E285" s="16"/>
      <c r="F285" s="16"/>
      <c r="G285" s="16"/>
      <c r="H285" s="18">
        <v>18</v>
      </c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48"/>
      <c r="AR285" s="49"/>
      <c r="AS285" s="49">
        <v>6372822774</v>
      </c>
      <c r="AT285" s="50">
        <v>45986</v>
      </c>
      <c r="AU285" s="51" t="s">
        <v>60</v>
      </c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</row>
    <row r="286" spans="1:67" ht="14.25" customHeight="1">
      <c r="A286" s="16">
        <v>270</v>
      </c>
      <c r="B286" s="16"/>
      <c r="C286" s="16" t="s">
        <v>94</v>
      </c>
      <c r="D286" s="18" t="s">
        <v>73</v>
      </c>
      <c r="E286" s="16"/>
      <c r="F286" s="16"/>
      <c r="G286" s="16"/>
      <c r="H286" s="18">
        <v>22</v>
      </c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>
        <v>11</v>
      </c>
      <c r="AQ286" s="48">
        <f>AR286-AP286</f>
        <v>9</v>
      </c>
      <c r="AR286" s="49">
        <v>20</v>
      </c>
      <c r="AS286" s="49">
        <v>7326863603</v>
      </c>
      <c r="AT286" s="50">
        <v>45987</v>
      </c>
      <c r="AU286" s="51" t="s">
        <v>63</v>
      </c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</row>
    <row r="287" spans="1:67" ht="14.25" customHeight="1">
      <c r="A287" s="16">
        <v>271</v>
      </c>
      <c r="B287" s="16"/>
      <c r="C287" s="25" t="s">
        <v>64</v>
      </c>
      <c r="D287" s="18"/>
      <c r="E287" s="16"/>
      <c r="F287" s="16"/>
      <c r="G287" s="16"/>
      <c r="H287" s="18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48"/>
      <c r="AR287" s="49"/>
      <c r="AS287" s="49"/>
      <c r="AT287" s="50">
        <v>45988</v>
      </c>
      <c r="AU287" s="57" t="s">
        <v>65</v>
      </c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</row>
    <row r="288" spans="1:67" ht="14.25" customHeight="1">
      <c r="A288" s="16">
        <v>272</v>
      </c>
      <c r="B288" s="16"/>
      <c r="C288" s="16" t="s">
        <v>95</v>
      </c>
      <c r="D288" s="18" t="s">
        <v>73</v>
      </c>
      <c r="E288" s="18"/>
      <c r="F288" s="18"/>
      <c r="G288" s="16"/>
      <c r="H288" s="18">
        <v>30</v>
      </c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>
        <v>12</v>
      </c>
      <c r="AQ288" s="48">
        <f t="shared" ref="AQ288:AQ289" si="34">AR288-AP288</f>
        <v>16</v>
      </c>
      <c r="AR288" s="49">
        <v>28</v>
      </c>
      <c r="AS288" s="49">
        <v>6371718136</v>
      </c>
      <c r="AT288" s="50">
        <v>45989</v>
      </c>
      <c r="AU288" s="51" t="s">
        <v>67</v>
      </c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</row>
    <row r="289" spans="1:67" ht="14.25" customHeight="1">
      <c r="A289" s="23">
        <v>273</v>
      </c>
      <c r="B289" s="16"/>
      <c r="C289" s="16" t="s">
        <v>96</v>
      </c>
      <c r="D289" s="18" t="s">
        <v>73</v>
      </c>
      <c r="E289" s="16"/>
      <c r="F289" s="16"/>
      <c r="G289" s="16"/>
      <c r="H289" s="18">
        <v>22</v>
      </c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>
        <v>16</v>
      </c>
      <c r="AQ289" s="48">
        <f t="shared" si="34"/>
        <v>21</v>
      </c>
      <c r="AR289" s="49">
        <v>37</v>
      </c>
      <c r="AS289" s="49">
        <v>7682030658</v>
      </c>
      <c r="AT289" s="50">
        <v>45990</v>
      </c>
      <c r="AU289" s="51" t="s">
        <v>69</v>
      </c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</row>
    <row r="290" spans="1:67" ht="14.25" customHeight="1">
      <c r="A290" s="17">
        <v>274</v>
      </c>
      <c r="B290" s="16"/>
      <c r="C290" s="26" t="s">
        <v>70</v>
      </c>
      <c r="D290" s="18"/>
      <c r="E290" s="16"/>
      <c r="F290" s="16"/>
      <c r="G290" s="16"/>
      <c r="H290" s="18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48"/>
      <c r="AR290" s="49"/>
      <c r="AS290" s="49"/>
      <c r="AT290" s="50">
        <v>45991</v>
      </c>
      <c r="AU290" s="51" t="s">
        <v>71</v>
      </c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</row>
    <row r="291" spans="1:67" ht="14.25" customHeight="1">
      <c r="A291" s="16">
        <v>275</v>
      </c>
      <c r="B291" s="16"/>
      <c r="C291" s="16" t="s">
        <v>97</v>
      </c>
      <c r="D291" s="18" t="s">
        <v>73</v>
      </c>
      <c r="E291" s="18"/>
      <c r="F291" s="18"/>
      <c r="G291" s="16"/>
      <c r="H291" s="18">
        <v>19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48"/>
      <c r="AR291" s="49"/>
      <c r="AS291" s="49"/>
      <c r="AT291" s="50">
        <v>45992</v>
      </c>
      <c r="AU291" s="51" t="s">
        <v>74</v>
      </c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</row>
    <row r="292" spans="1:67" ht="14.25" customHeight="1">
      <c r="A292" s="16">
        <v>276</v>
      </c>
      <c r="B292" s="16"/>
      <c r="C292" s="16" t="s">
        <v>98</v>
      </c>
      <c r="D292" s="18" t="s">
        <v>73</v>
      </c>
      <c r="E292" s="19"/>
      <c r="F292" s="19"/>
      <c r="G292" s="16"/>
      <c r="H292" s="18">
        <v>8</v>
      </c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>
        <v>15</v>
      </c>
      <c r="AQ292" s="48">
        <f t="shared" ref="AQ292:AQ293" si="35">AR292-AP292</f>
        <v>21</v>
      </c>
      <c r="AR292" s="49">
        <v>36</v>
      </c>
      <c r="AS292" s="49">
        <v>8926009166</v>
      </c>
      <c r="AT292" s="50">
        <v>45993</v>
      </c>
      <c r="AU292" s="51" t="s">
        <v>60</v>
      </c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</row>
    <row r="293" spans="1:67" ht="14.25" customHeight="1">
      <c r="A293" s="16">
        <v>277</v>
      </c>
      <c r="B293" s="16"/>
      <c r="C293" s="16" t="s">
        <v>99</v>
      </c>
      <c r="D293" s="18" t="s">
        <v>73</v>
      </c>
      <c r="E293" s="16"/>
      <c r="F293" s="16"/>
      <c r="G293" s="16"/>
      <c r="H293" s="18">
        <v>8</v>
      </c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>
        <v>23</v>
      </c>
      <c r="AQ293" s="48">
        <f t="shared" si="35"/>
        <v>21</v>
      </c>
      <c r="AR293" s="49">
        <v>44</v>
      </c>
      <c r="AS293" s="49"/>
      <c r="AT293" s="50">
        <v>45994</v>
      </c>
      <c r="AU293" s="51" t="s">
        <v>63</v>
      </c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</row>
    <row r="294" spans="1:67" ht="14.25" customHeight="1">
      <c r="A294" s="16">
        <v>278</v>
      </c>
      <c r="B294" s="16"/>
      <c r="C294" s="25" t="s">
        <v>64</v>
      </c>
      <c r="D294" s="18"/>
      <c r="E294" s="19"/>
      <c r="F294" s="19"/>
      <c r="G294" s="16"/>
      <c r="H294" s="18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48"/>
      <c r="AR294" s="49"/>
      <c r="AS294" s="49"/>
      <c r="AT294" s="50">
        <v>45995</v>
      </c>
      <c r="AU294" s="57" t="s">
        <v>65</v>
      </c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  <c r="BO294" s="32"/>
    </row>
    <row r="295" spans="1:67" ht="14.25" customHeight="1">
      <c r="A295" s="16">
        <v>279</v>
      </c>
      <c r="B295" s="16"/>
      <c r="C295" s="16" t="s">
        <v>252</v>
      </c>
      <c r="D295" s="18" t="s">
        <v>73</v>
      </c>
      <c r="E295" s="16"/>
      <c r="F295" s="16"/>
      <c r="G295" s="16"/>
      <c r="H295" s="18">
        <v>5</v>
      </c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>
        <v>22</v>
      </c>
      <c r="AQ295" s="48">
        <f t="shared" ref="AQ295:AQ296" si="36">AR295-AP295</f>
        <v>18</v>
      </c>
      <c r="AR295" s="49">
        <v>40</v>
      </c>
      <c r="AS295" s="49">
        <v>9777230718</v>
      </c>
      <c r="AT295" s="50">
        <v>45996</v>
      </c>
      <c r="AU295" s="51" t="s">
        <v>67</v>
      </c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  <c r="BO295" s="32"/>
    </row>
    <row r="296" spans="1:67" ht="14.25" customHeight="1">
      <c r="A296" s="23">
        <v>280</v>
      </c>
      <c r="B296" s="16"/>
      <c r="C296" s="16" t="s">
        <v>101</v>
      </c>
      <c r="D296" s="18" t="s">
        <v>73</v>
      </c>
      <c r="E296" s="19"/>
      <c r="F296" s="19"/>
      <c r="G296" s="16"/>
      <c r="H296" s="18">
        <v>19</v>
      </c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>
        <v>17</v>
      </c>
      <c r="AQ296" s="48">
        <f t="shared" si="36"/>
        <v>18</v>
      </c>
      <c r="AR296" s="49">
        <v>35</v>
      </c>
      <c r="AS296" s="49">
        <v>8260412173</v>
      </c>
      <c r="AT296" s="50">
        <v>45997</v>
      </c>
      <c r="AU296" s="51" t="s">
        <v>69</v>
      </c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  <c r="BO296" s="32"/>
    </row>
    <row r="297" spans="1:67" ht="14.25" customHeight="1">
      <c r="A297" s="17">
        <v>281</v>
      </c>
      <c r="B297" s="16"/>
      <c r="C297" s="26" t="s">
        <v>70</v>
      </c>
      <c r="D297" s="18"/>
      <c r="E297" s="16"/>
      <c r="F297" s="16"/>
      <c r="G297" s="16"/>
      <c r="H297" s="18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48"/>
      <c r="AR297" s="49"/>
      <c r="AS297" s="49"/>
      <c r="AT297" s="50">
        <v>45998</v>
      </c>
      <c r="AU297" s="51" t="s">
        <v>71</v>
      </c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  <c r="BO297" s="32"/>
    </row>
    <row r="298" spans="1:67" ht="14.25" customHeight="1">
      <c r="A298" s="16">
        <v>282</v>
      </c>
      <c r="B298" s="16"/>
      <c r="C298" s="16" t="s">
        <v>253</v>
      </c>
      <c r="D298" s="18" t="s">
        <v>73</v>
      </c>
      <c r="E298" s="16"/>
      <c r="F298" s="16"/>
      <c r="G298" s="16"/>
      <c r="H298" s="18">
        <v>8</v>
      </c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48"/>
      <c r="AR298" s="49"/>
      <c r="AS298" s="49"/>
      <c r="AT298" s="50">
        <v>45999</v>
      </c>
      <c r="AU298" s="51" t="s">
        <v>74</v>
      </c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  <c r="BO298" s="32"/>
    </row>
    <row r="299" spans="1:67" ht="14.25" customHeight="1">
      <c r="A299" s="16">
        <v>283</v>
      </c>
      <c r="B299" s="16"/>
      <c r="C299" s="16" t="s">
        <v>254</v>
      </c>
      <c r="D299" s="18" t="s">
        <v>73</v>
      </c>
      <c r="E299" s="16"/>
      <c r="F299" s="16"/>
      <c r="G299" s="16"/>
      <c r="H299" s="18">
        <v>8</v>
      </c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48"/>
      <c r="AR299" s="49"/>
      <c r="AS299" s="49"/>
      <c r="AT299" s="50">
        <v>46000</v>
      </c>
      <c r="AU299" s="51" t="s">
        <v>60</v>
      </c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</row>
    <row r="300" spans="1:67" ht="14.25" customHeight="1">
      <c r="A300" s="16">
        <v>284</v>
      </c>
      <c r="B300" s="16"/>
      <c r="C300" s="16" t="s">
        <v>104</v>
      </c>
      <c r="D300" s="18" t="s">
        <v>73</v>
      </c>
      <c r="E300" s="16"/>
      <c r="F300" s="16"/>
      <c r="G300" s="16"/>
      <c r="H300" s="18">
        <v>12</v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>
        <v>23</v>
      </c>
      <c r="AQ300" s="48">
        <f>AR300-AP300</f>
        <v>23</v>
      </c>
      <c r="AR300" s="49">
        <v>46</v>
      </c>
      <c r="AS300" s="49">
        <v>6371987695</v>
      </c>
      <c r="AT300" s="50">
        <v>46001</v>
      </c>
      <c r="AU300" s="51" t="s">
        <v>63</v>
      </c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</row>
    <row r="301" spans="1:67" ht="14.25" customHeight="1">
      <c r="A301" s="16">
        <v>285</v>
      </c>
      <c r="B301" s="16"/>
      <c r="C301" s="25" t="s">
        <v>64</v>
      </c>
      <c r="D301" s="18"/>
      <c r="E301" s="18"/>
      <c r="F301" s="18"/>
      <c r="G301" s="16"/>
      <c r="H301" s="18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48"/>
      <c r="AR301" s="49"/>
      <c r="AS301" s="49"/>
      <c r="AT301" s="50">
        <v>46002</v>
      </c>
      <c r="AU301" s="57" t="s">
        <v>65</v>
      </c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</row>
    <row r="302" spans="1:67" ht="14.25" customHeight="1">
      <c r="A302" s="16">
        <v>286</v>
      </c>
      <c r="B302" s="16"/>
      <c r="C302" s="16" t="s">
        <v>255</v>
      </c>
      <c r="D302" s="18" t="s">
        <v>73</v>
      </c>
      <c r="E302" s="18"/>
      <c r="F302" s="18"/>
      <c r="G302" s="16"/>
      <c r="H302" s="18">
        <v>16</v>
      </c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48"/>
      <c r="AR302" s="49"/>
      <c r="AS302" s="49"/>
      <c r="AT302" s="50">
        <v>46003</v>
      </c>
      <c r="AU302" s="51" t="s">
        <v>67</v>
      </c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</row>
    <row r="303" spans="1:67" ht="14.25" customHeight="1">
      <c r="A303" s="23">
        <v>287</v>
      </c>
      <c r="B303" s="16"/>
      <c r="C303" s="16" t="s">
        <v>256</v>
      </c>
      <c r="D303" s="18" t="s">
        <v>73</v>
      </c>
      <c r="E303" s="18"/>
      <c r="F303" s="18"/>
      <c r="G303" s="16"/>
      <c r="H303" s="18">
        <v>13</v>
      </c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>
        <v>14</v>
      </c>
      <c r="AQ303" s="48">
        <f>AR303-AP303</f>
        <v>22</v>
      </c>
      <c r="AR303" s="49">
        <v>36</v>
      </c>
      <c r="AS303" s="49">
        <v>8018882706</v>
      </c>
      <c r="AT303" s="50">
        <v>46004</v>
      </c>
      <c r="AU303" s="51" t="s">
        <v>69</v>
      </c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</row>
    <row r="304" spans="1:67" ht="14.25" customHeight="1">
      <c r="A304" s="17">
        <v>288</v>
      </c>
      <c r="B304" s="16"/>
      <c r="C304" s="26" t="s">
        <v>70</v>
      </c>
      <c r="D304" s="18"/>
      <c r="E304" s="16"/>
      <c r="F304" s="16"/>
      <c r="G304" s="16"/>
      <c r="H304" s="18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48"/>
      <c r="AR304" s="49"/>
      <c r="AS304" s="49"/>
      <c r="AT304" s="50">
        <v>46005</v>
      </c>
      <c r="AU304" s="51" t="s">
        <v>71</v>
      </c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</row>
    <row r="305" spans="1:67" ht="14.25" customHeight="1">
      <c r="A305" s="16">
        <v>289</v>
      </c>
      <c r="B305" s="16"/>
      <c r="C305" s="16" t="s">
        <v>257</v>
      </c>
      <c r="D305" s="18" t="s">
        <v>73</v>
      </c>
      <c r="E305" s="18"/>
      <c r="F305" s="18"/>
      <c r="G305" s="16"/>
      <c r="H305" s="18">
        <v>13</v>
      </c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>
        <v>16</v>
      </c>
      <c r="AQ305" s="48">
        <f t="shared" ref="AQ305:AQ307" si="37">AR305-AP305</f>
        <v>15</v>
      </c>
      <c r="AR305" s="49">
        <v>31</v>
      </c>
      <c r="AS305" s="49">
        <v>7894991050</v>
      </c>
      <c r="AT305" s="50">
        <v>46006</v>
      </c>
      <c r="AU305" s="51" t="s">
        <v>74</v>
      </c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</row>
    <row r="306" spans="1:67" ht="14.25" customHeight="1">
      <c r="A306" s="16">
        <v>290</v>
      </c>
      <c r="B306" s="16"/>
      <c r="C306" s="16" t="s">
        <v>107</v>
      </c>
      <c r="D306" s="18" t="s">
        <v>73</v>
      </c>
      <c r="E306" s="18"/>
      <c r="F306" s="18"/>
      <c r="G306" s="16"/>
      <c r="H306" s="18">
        <v>14</v>
      </c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>
        <v>17</v>
      </c>
      <c r="AQ306" s="48">
        <f t="shared" si="37"/>
        <v>19</v>
      </c>
      <c r="AR306" s="49">
        <v>36</v>
      </c>
      <c r="AS306" s="49"/>
      <c r="AT306" s="50">
        <v>46007</v>
      </c>
      <c r="AU306" s="51" t="s">
        <v>60</v>
      </c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</row>
    <row r="307" spans="1:67" ht="14.25" customHeight="1">
      <c r="A307" s="16">
        <v>291</v>
      </c>
      <c r="B307" s="16"/>
      <c r="C307" s="16" t="s">
        <v>109</v>
      </c>
      <c r="D307" s="18" t="s">
        <v>73</v>
      </c>
      <c r="E307" s="16"/>
      <c r="F307" s="16"/>
      <c r="G307" s="16"/>
      <c r="H307" s="18">
        <v>14</v>
      </c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>
        <v>14</v>
      </c>
      <c r="AQ307" s="48">
        <f t="shared" si="37"/>
        <v>16</v>
      </c>
      <c r="AR307" s="49">
        <v>30</v>
      </c>
      <c r="AS307" s="49"/>
      <c r="AT307" s="50">
        <v>46008</v>
      </c>
      <c r="AU307" s="51" t="s">
        <v>63</v>
      </c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</row>
    <row r="308" spans="1:67" ht="14.25" customHeight="1">
      <c r="A308" s="16">
        <v>292</v>
      </c>
      <c r="B308" s="16"/>
      <c r="C308" s="25" t="s">
        <v>64</v>
      </c>
      <c r="D308" s="18"/>
      <c r="E308" s="18"/>
      <c r="F308" s="18"/>
      <c r="G308" s="16"/>
      <c r="H308" s="18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48"/>
      <c r="AR308" s="49"/>
      <c r="AS308" s="49"/>
      <c r="AT308" s="50">
        <v>46009</v>
      </c>
      <c r="AU308" s="57" t="s">
        <v>65</v>
      </c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</row>
    <row r="309" spans="1:67" ht="14.25" customHeight="1">
      <c r="A309" s="16">
        <v>293</v>
      </c>
      <c r="B309" s="16"/>
      <c r="C309" s="16" t="s">
        <v>258</v>
      </c>
      <c r="D309" s="18" t="s">
        <v>73</v>
      </c>
      <c r="E309" s="18"/>
      <c r="F309" s="18"/>
      <c r="G309" s="16"/>
      <c r="H309" s="18">
        <v>14</v>
      </c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>
        <v>11</v>
      </c>
      <c r="AQ309" s="48">
        <f t="shared" ref="AQ309:AQ310" si="38">AR309-AP309</f>
        <v>8</v>
      </c>
      <c r="AR309" s="49">
        <v>19</v>
      </c>
      <c r="AS309" s="49"/>
      <c r="AT309" s="50">
        <v>46010</v>
      </c>
      <c r="AU309" s="51" t="s">
        <v>67</v>
      </c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</row>
    <row r="310" spans="1:67" ht="14.25" customHeight="1">
      <c r="A310" s="23">
        <v>294</v>
      </c>
      <c r="B310" s="16"/>
      <c r="C310" s="16" t="s">
        <v>259</v>
      </c>
      <c r="D310" s="18" t="s">
        <v>73</v>
      </c>
      <c r="E310" s="18"/>
      <c r="F310" s="18"/>
      <c r="G310" s="16"/>
      <c r="H310" s="18">
        <v>26</v>
      </c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>
        <v>21</v>
      </c>
      <c r="AQ310" s="48">
        <f t="shared" si="38"/>
        <v>20</v>
      </c>
      <c r="AR310" s="49">
        <v>41</v>
      </c>
      <c r="AS310" s="49">
        <v>8280437991</v>
      </c>
      <c r="AT310" s="50">
        <v>46011</v>
      </c>
      <c r="AU310" s="51" t="s">
        <v>69</v>
      </c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</row>
    <row r="311" spans="1:67" ht="14.25" customHeight="1">
      <c r="A311" s="17">
        <v>295</v>
      </c>
      <c r="B311" s="16"/>
      <c r="C311" s="26" t="s">
        <v>70</v>
      </c>
      <c r="D311" s="18"/>
      <c r="E311" s="16"/>
      <c r="F311" s="16"/>
      <c r="G311" s="16"/>
      <c r="H311" s="18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48"/>
      <c r="AR311" s="49"/>
      <c r="AS311" s="49"/>
      <c r="AT311" s="50">
        <v>46012</v>
      </c>
      <c r="AU311" s="51" t="s">
        <v>71</v>
      </c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</row>
    <row r="312" spans="1:67" ht="14.25" customHeight="1">
      <c r="A312" s="16">
        <v>296</v>
      </c>
      <c r="B312" s="16"/>
      <c r="C312" s="16" t="s">
        <v>114</v>
      </c>
      <c r="D312" s="18" t="s">
        <v>73</v>
      </c>
      <c r="E312" s="18"/>
      <c r="F312" s="18"/>
      <c r="G312" s="16"/>
      <c r="H312" s="18">
        <v>24</v>
      </c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>
        <v>23</v>
      </c>
      <c r="AQ312" s="48">
        <f t="shared" ref="AQ312:AQ314" si="39">AR312-AP312</f>
        <v>25</v>
      </c>
      <c r="AR312" s="49">
        <v>48</v>
      </c>
      <c r="AS312" s="49">
        <v>8018403977</v>
      </c>
      <c r="AT312" s="50">
        <v>46013</v>
      </c>
      <c r="AU312" s="51" t="s">
        <v>74</v>
      </c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</row>
    <row r="313" spans="1:67" ht="14.25" customHeight="1">
      <c r="A313" s="16">
        <v>297</v>
      </c>
      <c r="B313" s="16"/>
      <c r="C313" s="16" t="s">
        <v>115</v>
      </c>
      <c r="D313" s="18" t="s">
        <v>73</v>
      </c>
      <c r="E313" s="16"/>
      <c r="F313" s="16"/>
      <c r="G313" s="16"/>
      <c r="H313" s="18">
        <v>24</v>
      </c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>
        <v>26</v>
      </c>
      <c r="AQ313" s="48">
        <f t="shared" si="39"/>
        <v>28</v>
      </c>
      <c r="AR313" s="49">
        <v>54</v>
      </c>
      <c r="AS313" s="49">
        <v>9861670244</v>
      </c>
      <c r="AT313" s="50">
        <v>46014</v>
      </c>
      <c r="AU313" s="51" t="s">
        <v>60</v>
      </c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</row>
    <row r="314" spans="1:67" ht="14.25" customHeight="1">
      <c r="A314" s="16">
        <v>298</v>
      </c>
      <c r="B314" s="16"/>
      <c r="C314" s="16" t="s">
        <v>111</v>
      </c>
      <c r="D314" s="18" t="s">
        <v>73</v>
      </c>
      <c r="E314" s="16"/>
      <c r="F314" s="16"/>
      <c r="G314" s="16"/>
      <c r="H314" s="18">
        <v>26</v>
      </c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>
        <v>23</v>
      </c>
      <c r="AQ314" s="48">
        <f t="shared" si="39"/>
        <v>17</v>
      </c>
      <c r="AR314" s="49">
        <v>40</v>
      </c>
      <c r="AS314" s="49">
        <v>9348597080</v>
      </c>
      <c r="AT314" s="50">
        <v>46015</v>
      </c>
      <c r="AU314" s="51" t="s">
        <v>63</v>
      </c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</row>
    <row r="315" spans="1:67" ht="14.25" customHeight="1">
      <c r="A315" s="16">
        <v>299</v>
      </c>
      <c r="B315" s="16"/>
      <c r="C315" s="27" t="s">
        <v>260</v>
      </c>
      <c r="D315" s="18"/>
      <c r="E315" s="16"/>
      <c r="F315" s="16"/>
      <c r="G315" s="16"/>
      <c r="H315" s="18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48"/>
      <c r="AR315" s="49"/>
      <c r="AS315" s="49">
        <v>9937724383</v>
      </c>
      <c r="AT315" s="50">
        <v>46016</v>
      </c>
      <c r="AU315" s="57" t="s">
        <v>65</v>
      </c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</row>
    <row r="316" spans="1:67" ht="14.25" customHeight="1">
      <c r="A316" s="16">
        <v>300</v>
      </c>
      <c r="B316" s="16"/>
      <c r="C316" s="16" t="s">
        <v>112</v>
      </c>
      <c r="D316" s="18" t="s">
        <v>73</v>
      </c>
      <c r="E316" s="18"/>
      <c r="F316" s="18"/>
      <c r="G316" s="16"/>
      <c r="H316" s="18">
        <v>26</v>
      </c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>
        <v>21</v>
      </c>
      <c r="AQ316" s="48">
        <f t="shared" ref="AQ316:AQ317" si="40">AR316-AP316</f>
        <v>26</v>
      </c>
      <c r="AR316" s="49">
        <v>47</v>
      </c>
      <c r="AS316" s="49">
        <v>9937724383</v>
      </c>
      <c r="AT316" s="50">
        <v>46017</v>
      </c>
      <c r="AU316" s="51" t="s">
        <v>67</v>
      </c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</row>
    <row r="317" spans="1:67" ht="14.25" customHeight="1">
      <c r="A317" s="23">
        <v>301</v>
      </c>
      <c r="B317" s="16"/>
      <c r="C317" s="16" t="s">
        <v>261</v>
      </c>
      <c r="D317" s="18" t="s">
        <v>73</v>
      </c>
      <c r="E317" s="18"/>
      <c r="F317" s="18"/>
      <c r="G317" s="16"/>
      <c r="H317" s="18">
        <v>22</v>
      </c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>
        <v>11</v>
      </c>
      <c r="AQ317" s="48">
        <f t="shared" si="40"/>
        <v>13</v>
      </c>
      <c r="AR317" s="49">
        <v>24</v>
      </c>
      <c r="AS317" s="49">
        <v>7008315010</v>
      </c>
      <c r="AT317" s="50">
        <v>46018</v>
      </c>
      <c r="AU317" s="51" t="s">
        <v>69</v>
      </c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</row>
    <row r="318" spans="1:67" ht="14.25" customHeight="1">
      <c r="A318" s="17">
        <v>302</v>
      </c>
      <c r="B318" s="16"/>
      <c r="C318" s="26" t="s">
        <v>70</v>
      </c>
      <c r="D318" s="18"/>
      <c r="E318" s="16"/>
      <c r="F318" s="16"/>
      <c r="G318" s="16"/>
      <c r="H318" s="18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48"/>
      <c r="AR318" s="49"/>
      <c r="AS318" s="49"/>
      <c r="AT318" s="50">
        <v>46019</v>
      </c>
      <c r="AU318" s="51" t="s">
        <v>71</v>
      </c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</row>
    <row r="319" spans="1:67" ht="14.25" customHeight="1">
      <c r="A319" s="16">
        <v>303</v>
      </c>
      <c r="B319" s="16"/>
      <c r="C319" s="16" t="s">
        <v>262</v>
      </c>
      <c r="D319" s="18" t="s">
        <v>73</v>
      </c>
      <c r="E319" s="18"/>
      <c r="F319" s="18"/>
      <c r="G319" s="16"/>
      <c r="H319" s="18">
        <v>22</v>
      </c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>
        <v>19</v>
      </c>
      <c r="AQ319" s="48">
        <f t="shared" ref="AQ319:AQ321" si="41">AR319-AP319</f>
        <v>18</v>
      </c>
      <c r="AR319" s="49">
        <v>37</v>
      </c>
      <c r="AS319" s="49">
        <v>6371258995</v>
      </c>
      <c r="AT319" s="50">
        <v>46020</v>
      </c>
      <c r="AU319" s="51" t="s">
        <v>74</v>
      </c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</row>
    <row r="320" spans="1:67" ht="14.25" customHeight="1">
      <c r="A320" s="16">
        <v>304</v>
      </c>
      <c r="B320" s="16"/>
      <c r="C320" s="16" t="s">
        <v>263</v>
      </c>
      <c r="D320" s="18" t="s">
        <v>73</v>
      </c>
      <c r="E320" s="16"/>
      <c r="F320" s="16"/>
      <c r="G320" s="16"/>
      <c r="H320" s="18">
        <v>22</v>
      </c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>
        <v>19</v>
      </c>
      <c r="AQ320" s="48">
        <f t="shared" si="41"/>
        <v>18</v>
      </c>
      <c r="AR320" s="49">
        <v>37</v>
      </c>
      <c r="AS320" s="49">
        <v>8144624818</v>
      </c>
      <c r="AT320" s="50">
        <v>46021</v>
      </c>
      <c r="AU320" s="51" t="s">
        <v>60</v>
      </c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</row>
    <row r="321" spans="1:67" ht="14.25" customHeight="1">
      <c r="A321" s="16">
        <v>305</v>
      </c>
      <c r="B321" s="16"/>
      <c r="C321" s="16" t="s">
        <v>117</v>
      </c>
      <c r="D321" s="18" t="s">
        <v>73</v>
      </c>
      <c r="E321" s="16"/>
      <c r="F321" s="16"/>
      <c r="G321" s="16"/>
      <c r="H321" s="18">
        <v>27</v>
      </c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>
        <v>12</v>
      </c>
      <c r="AQ321" s="48">
        <f t="shared" si="41"/>
        <v>21</v>
      </c>
      <c r="AR321" s="49">
        <v>33</v>
      </c>
      <c r="AS321" s="49">
        <v>7852972532</v>
      </c>
      <c r="AT321" s="50">
        <v>46022</v>
      </c>
      <c r="AU321" s="51" t="s">
        <v>63</v>
      </c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</row>
    <row r="322" spans="1:67" ht="14.25" customHeight="1">
      <c r="A322" s="16">
        <v>306</v>
      </c>
      <c r="B322" s="16"/>
      <c r="C322" s="27" t="s">
        <v>264</v>
      </c>
      <c r="D322" s="18"/>
      <c r="E322" s="16"/>
      <c r="F322" s="16"/>
      <c r="G322" s="16"/>
      <c r="H322" s="18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48"/>
      <c r="AR322" s="49"/>
      <c r="AS322" s="49">
        <v>7848914556</v>
      </c>
      <c r="AT322" s="50">
        <v>46023</v>
      </c>
      <c r="AU322" s="57" t="s">
        <v>65</v>
      </c>
    </row>
    <row r="323" spans="1:67" ht="14.25" customHeight="1">
      <c r="A323" s="16">
        <v>307</v>
      </c>
      <c r="B323" s="16"/>
      <c r="C323" s="16" t="s">
        <v>118</v>
      </c>
      <c r="D323" s="18" t="s">
        <v>73</v>
      </c>
      <c r="E323" s="18"/>
      <c r="F323" s="18"/>
      <c r="G323" s="16"/>
      <c r="H323" s="18">
        <v>27</v>
      </c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>
        <v>21</v>
      </c>
      <c r="AQ323" s="48">
        <f t="shared" ref="AQ323:AQ324" si="42">AR323-AP323</f>
        <v>21</v>
      </c>
      <c r="AR323" s="49">
        <v>42</v>
      </c>
      <c r="AS323" s="49">
        <v>7848914556</v>
      </c>
      <c r="AT323" s="50">
        <v>46024</v>
      </c>
      <c r="AU323" s="51" t="s">
        <v>67</v>
      </c>
    </row>
    <row r="324" spans="1:67" ht="14.25" customHeight="1">
      <c r="A324" s="23">
        <v>308</v>
      </c>
      <c r="B324" s="16"/>
      <c r="C324" s="16" t="s">
        <v>119</v>
      </c>
      <c r="D324" s="18" t="s">
        <v>73</v>
      </c>
      <c r="E324" s="18"/>
      <c r="F324" s="18"/>
      <c r="G324" s="16"/>
      <c r="H324" s="18">
        <v>27</v>
      </c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>
        <v>16</v>
      </c>
      <c r="AQ324" s="48">
        <f t="shared" si="42"/>
        <v>18</v>
      </c>
      <c r="AR324" s="49">
        <v>34</v>
      </c>
      <c r="AS324" s="49">
        <v>6371672156</v>
      </c>
      <c r="AT324" s="50">
        <v>46025</v>
      </c>
      <c r="AU324" s="51" t="s">
        <v>69</v>
      </c>
    </row>
    <row r="325" spans="1:67" ht="14.25" customHeight="1">
      <c r="A325" s="17">
        <v>309</v>
      </c>
      <c r="B325" s="16"/>
      <c r="C325" s="26" t="s">
        <v>70</v>
      </c>
      <c r="D325" s="18"/>
      <c r="E325" s="16"/>
      <c r="F325" s="16"/>
      <c r="G325" s="16"/>
      <c r="H325" s="18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48"/>
      <c r="AR325" s="49"/>
      <c r="AS325" s="49"/>
      <c r="AT325" s="50">
        <v>46026</v>
      </c>
      <c r="AU325" s="51" t="s">
        <v>71</v>
      </c>
    </row>
    <row r="326" spans="1:67" ht="14.25" customHeight="1">
      <c r="A326" s="16">
        <v>310</v>
      </c>
      <c r="B326" s="16"/>
      <c r="C326" s="16" t="s">
        <v>116</v>
      </c>
      <c r="D326" s="18" t="s">
        <v>73</v>
      </c>
      <c r="E326" s="18"/>
      <c r="F326" s="18"/>
      <c r="G326" s="16"/>
      <c r="H326" s="18">
        <v>27</v>
      </c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>
        <v>14</v>
      </c>
      <c r="AQ326" s="48">
        <f t="shared" ref="AQ326:AQ331" si="43">AR326-AP326</f>
        <v>16</v>
      </c>
      <c r="AR326" s="49">
        <v>30</v>
      </c>
      <c r="AS326" s="49">
        <v>7854987084</v>
      </c>
      <c r="AT326" s="50">
        <v>46027</v>
      </c>
      <c r="AU326" s="51" t="s">
        <v>74</v>
      </c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</row>
    <row r="327" spans="1:67" ht="14.25" customHeight="1">
      <c r="A327" s="16">
        <v>311</v>
      </c>
      <c r="B327" s="16"/>
      <c r="C327" s="16" t="s">
        <v>120</v>
      </c>
      <c r="D327" s="18" t="s">
        <v>73</v>
      </c>
      <c r="E327" s="18"/>
      <c r="F327" s="18"/>
      <c r="G327" s="16"/>
      <c r="H327" s="18">
        <v>24</v>
      </c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>
        <v>24</v>
      </c>
      <c r="AQ327" s="48">
        <f t="shared" si="43"/>
        <v>31</v>
      </c>
      <c r="AR327" s="49">
        <v>55</v>
      </c>
      <c r="AS327" s="49">
        <v>6374890594</v>
      </c>
      <c r="AT327" s="50">
        <v>46028</v>
      </c>
      <c r="AU327" s="51" t="s">
        <v>60</v>
      </c>
    </row>
    <row r="328" spans="1:67" ht="14.25" customHeight="1">
      <c r="A328" s="16">
        <v>312</v>
      </c>
      <c r="B328" s="16"/>
      <c r="C328" s="16" t="s">
        <v>121</v>
      </c>
      <c r="D328" s="18" t="s">
        <v>73</v>
      </c>
      <c r="E328" s="16"/>
      <c r="F328" s="16"/>
      <c r="G328" s="16"/>
      <c r="H328" s="18">
        <v>29</v>
      </c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>
        <v>12</v>
      </c>
      <c r="AQ328" s="48">
        <f t="shared" si="43"/>
        <v>17</v>
      </c>
      <c r="AR328" s="49">
        <v>29</v>
      </c>
      <c r="AS328" s="49">
        <v>7894872094</v>
      </c>
      <c r="AT328" s="50">
        <v>46029</v>
      </c>
      <c r="AU328" s="51" t="s">
        <v>63</v>
      </c>
    </row>
    <row r="329" spans="1:67" ht="14.25" customHeight="1">
      <c r="A329" s="16">
        <v>313</v>
      </c>
      <c r="B329" s="16"/>
      <c r="C329" s="25" t="s">
        <v>64</v>
      </c>
      <c r="D329" s="18"/>
      <c r="E329" s="18"/>
      <c r="F329" s="18"/>
      <c r="G329" s="16"/>
      <c r="H329" s="18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>
        <v>0</v>
      </c>
      <c r="AQ329" s="48">
        <f t="shared" si="43"/>
        <v>0</v>
      </c>
      <c r="AR329" s="49"/>
      <c r="AS329" s="49"/>
      <c r="AT329" s="50">
        <v>46030</v>
      </c>
      <c r="AU329" s="57" t="s">
        <v>65</v>
      </c>
    </row>
    <row r="330" spans="1:67" ht="14.25" customHeight="1">
      <c r="A330" s="16">
        <v>314</v>
      </c>
      <c r="B330" s="16"/>
      <c r="C330" s="16" t="s">
        <v>122</v>
      </c>
      <c r="D330" s="18" t="s">
        <v>73</v>
      </c>
      <c r="E330" s="18"/>
      <c r="F330" s="18"/>
      <c r="G330" s="16"/>
      <c r="H330" s="18">
        <v>28</v>
      </c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>
        <v>9</v>
      </c>
      <c r="AQ330" s="48">
        <f t="shared" si="43"/>
        <v>13</v>
      </c>
      <c r="AR330" s="49">
        <v>22</v>
      </c>
      <c r="AS330" s="49">
        <v>9337640073</v>
      </c>
      <c r="AT330" s="50">
        <v>46031</v>
      </c>
      <c r="AU330" s="51" t="s">
        <v>67</v>
      </c>
    </row>
    <row r="331" spans="1:67" ht="14.25" customHeight="1">
      <c r="A331" s="23">
        <v>315</v>
      </c>
      <c r="B331" s="16"/>
      <c r="C331" s="16" t="s">
        <v>123</v>
      </c>
      <c r="D331" s="18" t="s">
        <v>73</v>
      </c>
      <c r="E331" s="18"/>
      <c r="F331" s="18"/>
      <c r="G331" s="16"/>
      <c r="H331" s="18">
        <v>1</v>
      </c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>
        <v>42</v>
      </c>
      <c r="AQ331" s="48">
        <f t="shared" si="43"/>
        <v>38</v>
      </c>
      <c r="AR331" s="49">
        <v>80</v>
      </c>
      <c r="AS331" s="49">
        <v>9556667382</v>
      </c>
      <c r="AT331" s="50">
        <v>46032</v>
      </c>
      <c r="AU331" s="51" t="s">
        <v>69</v>
      </c>
    </row>
    <row r="332" spans="1:67" ht="14.25" customHeight="1">
      <c r="A332" s="17">
        <v>316</v>
      </c>
      <c r="B332" s="16"/>
      <c r="C332" s="26" t="s">
        <v>70</v>
      </c>
      <c r="D332" s="18"/>
      <c r="E332" s="16"/>
      <c r="F332" s="16"/>
      <c r="G332" s="16"/>
      <c r="H332" s="18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48"/>
      <c r="AR332" s="49"/>
      <c r="AS332" s="49"/>
      <c r="AT332" s="50">
        <v>46033</v>
      </c>
      <c r="AU332" s="51" t="s">
        <v>71</v>
      </c>
    </row>
    <row r="333" spans="1:67" ht="14.25" customHeight="1">
      <c r="A333" s="16">
        <v>317</v>
      </c>
      <c r="B333" s="16"/>
      <c r="C333" s="16" t="s">
        <v>124</v>
      </c>
      <c r="D333" s="18" t="s">
        <v>73</v>
      </c>
      <c r="E333" s="19"/>
      <c r="F333" s="19"/>
      <c r="G333" s="16"/>
      <c r="H333" s="18">
        <v>6</v>
      </c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>
        <v>17</v>
      </c>
      <c r="AQ333" s="48">
        <f t="shared" ref="AQ333:AQ334" si="44">AR333-AP333</f>
        <v>14</v>
      </c>
      <c r="AR333" s="49">
        <v>31</v>
      </c>
      <c r="AS333" s="49">
        <v>7751982815</v>
      </c>
      <c r="AT333" s="50">
        <v>46034</v>
      </c>
      <c r="AU333" s="51" t="s">
        <v>74</v>
      </c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  <c r="BO333" s="32"/>
    </row>
    <row r="334" spans="1:67" ht="14.25" customHeight="1">
      <c r="A334" s="16">
        <v>318</v>
      </c>
      <c r="B334" s="16"/>
      <c r="C334" s="16" t="s">
        <v>127</v>
      </c>
      <c r="D334" s="18" t="s">
        <v>73</v>
      </c>
      <c r="E334" s="16"/>
      <c r="F334" s="16"/>
      <c r="G334" s="16"/>
      <c r="H334" s="18">
        <v>6</v>
      </c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>
        <v>21</v>
      </c>
      <c r="AQ334" s="48">
        <f t="shared" si="44"/>
        <v>21</v>
      </c>
      <c r="AR334" s="49">
        <v>42</v>
      </c>
      <c r="AS334" s="49">
        <v>9777360472</v>
      </c>
      <c r="AT334" s="50">
        <v>46035</v>
      </c>
      <c r="AU334" s="51" t="s">
        <v>60</v>
      </c>
    </row>
    <row r="335" spans="1:67" ht="14.25" customHeight="1">
      <c r="A335" s="16">
        <v>319</v>
      </c>
      <c r="B335" s="16"/>
      <c r="C335" s="27" t="s">
        <v>265</v>
      </c>
      <c r="D335" s="18" t="s">
        <v>73</v>
      </c>
      <c r="E335" s="16"/>
      <c r="F335" s="16"/>
      <c r="G335" s="16"/>
      <c r="H335" s="18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48"/>
      <c r="AR335" s="49"/>
      <c r="AS335" s="49"/>
      <c r="AT335" s="50">
        <v>46036</v>
      </c>
      <c r="AU335" s="51" t="s">
        <v>63</v>
      </c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  <c r="BO335" s="32"/>
    </row>
    <row r="336" spans="1:67" ht="14.25" customHeight="1">
      <c r="A336" s="16">
        <v>320</v>
      </c>
      <c r="B336" s="16"/>
      <c r="C336" s="25" t="s">
        <v>64</v>
      </c>
      <c r="D336" s="18"/>
      <c r="E336" s="19"/>
      <c r="F336" s="19"/>
      <c r="G336" s="16"/>
      <c r="H336" s="18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48"/>
      <c r="AR336" s="49"/>
      <c r="AS336" s="49"/>
      <c r="AT336" s="50">
        <v>46037</v>
      </c>
      <c r="AU336" s="57" t="s">
        <v>65</v>
      </c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  <c r="BO336" s="32"/>
    </row>
    <row r="337" spans="1:67" ht="14.25" customHeight="1">
      <c r="A337" s="16">
        <v>321</v>
      </c>
      <c r="B337" s="16"/>
      <c r="C337" s="16" t="s">
        <v>129</v>
      </c>
      <c r="D337" s="18" t="s">
        <v>73</v>
      </c>
      <c r="E337" s="19"/>
      <c r="F337" s="19"/>
      <c r="G337" s="16"/>
      <c r="H337" s="18">
        <v>4</v>
      </c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>
        <v>22</v>
      </c>
      <c r="AQ337" s="48">
        <f t="shared" ref="AQ337:AQ338" si="45">AR337-AP337</f>
        <v>30</v>
      </c>
      <c r="AR337" s="49">
        <v>52</v>
      </c>
      <c r="AS337" s="49">
        <v>8018398277</v>
      </c>
      <c r="AT337" s="50">
        <v>46038</v>
      </c>
      <c r="AU337" s="51" t="s">
        <v>67</v>
      </c>
    </row>
    <row r="338" spans="1:67" ht="14.25" customHeight="1">
      <c r="A338" s="23">
        <v>322</v>
      </c>
      <c r="B338" s="16"/>
      <c r="C338" s="16" t="s">
        <v>130</v>
      </c>
      <c r="D338" s="18" t="s">
        <v>73</v>
      </c>
      <c r="E338" s="19"/>
      <c r="F338" s="19"/>
      <c r="G338" s="16"/>
      <c r="H338" s="18">
        <v>4</v>
      </c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>
        <v>23</v>
      </c>
      <c r="AQ338" s="48">
        <f t="shared" si="45"/>
        <v>22</v>
      </c>
      <c r="AR338" s="49">
        <v>45</v>
      </c>
      <c r="AS338" s="49">
        <v>8018689741</v>
      </c>
      <c r="AT338" s="50">
        <v>46039</v>
      </c>
      <c r="AU338" s="51" t="s">
        <v>69</v>
      </c>
    </row>
    <row r="339" spans="1:67" ht="14.25" customHeight="1">
      <c r="A339" s="17">
        <v>323</v>
      </c>
      <c r="B339" s="16"/>
      <c r="C339" s="26" t="s">
        <v>70</v>
      </c>
      <c r="D339" s="18"/>
      <c r="E339" s="16"/>
      <c r="F339" s="16"/>
      <c r="G339" s="16"/>
      <c r="H339" s="18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48"/>
      <c r="AR339" s="49"/>
      <c r="AS339" s="49"/>
      <c r="AT339" s="50">
        <v>46040</v>
      </c>
      <c r="AU339" s="51" t="s">
        <v>71</v>
      </c>
    </row>
    <row r="340" spans="1:67" ht="14.25" customHeight="1">
      <c r="A340" s="16">
        <v>324</v>
      </c>
      <c r="B340" s="16"/>
      <c r="C340" s="16" t="s">
        <v>131</v>
      </c>
      <c r="D340" s="18" t="s">
        <v>73</v>
      </c>
      <c r="E340" s="19"/>
      <c r="F340" s="19"/>
      <c r="G340" s="16"/>
      <c r="H340" s="18">
        <v>4</v>
      </c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>
        <v>16</v>
      </c>
      <c r="AQ340" s="48">
        <f t="shared" ref="AQ340:AQ342" si="46">AR340-AP340</f>
        <v>19</v>
      </c>
      <c r="AR340" s="49">
        <v>35</v>
      </c>
      <c r="AS340" s="49">
        <v>7815002057</v>
      </c>
      <c r="AT340" s="50">
        <v>46041</v>
      </c>
      <c r="AU340" s="51" t="s">
        <v>74</v>
      </c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</row>
    <row r="341" spans="1:67" ht="14.25" customHeight="1">
      <c r="A341" s="16">
        <v>325</v>
      </c>
      <c r="B341" s="16"/>
      <c r="C341" s="16" t="s">
        <v>132</v>
      </c>
      <c r="D341" s="18" t="s">
        <v>73</v>
      </c>
      <c r="E341" s="19"/>
      <c r="F341" s="19"/>
      <c r="G341" s="16"/>
      <c r="H341" s="18">
        <v>4</v>
      </c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>
        <v>11</v>
      </c>
      <c r="AQ341" s="48">
        <f t="shared" si="46"/>
        <v>22</v>
      </c>
      <c r="AR341" s="49">
        <v>33</v>
      </c>
      <c r="AS341" s="49">
        <v>9178462359</v>
      </c>
      <c r="AT341" s="50">
        <v>46042</v>
      </c>
      <c r="AU341" s="51" t="s">
        <v>60</v>
      </c>
    </row>
    <row r="342" spans="1:67" ht="14.25" customHeight="1">
      <c r="A342" s="16">
        <v>326</v>
      </c>
      <c r="B342" s="16"/>
      <c r="C342" s="16" t="s">
        <v>133</v>
      </c>
      <c r="D342" s="18" t="s">
        <v>73</v>
      </c>
      <c r="E342" s="16"/>
      <c r="F342" s="16"/>
      <c r="G342" s="16"/>
      <c r="H342" s="18">
        <v>9</v>
      </c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>
        <v>13</v>
      </c>
      <c r="AQ342" s="48">
        <f t="shared" si="46"/>
        <v>25</v>
      </c>
      <c r="AR342" s="49">
        <v>38</v>
      </c>
      <c r="AS342" s="49">
        <v>9668806572</v>
      </c>
      <c r="AT342" s="50">
        <v>46043</v>
      </c>
      <c r="AU342" s="51" t="s">
        <v>63</v>
      </c>
    </row>
    <row r="343" spans="1:67" ht="14.25" customHeight="1">
      <c r="A343" s="16">
        <v>327</v>
      </c>
      <c r="B343" s="16"/>
      <c r="C343" s="25" t="s">
        <v>64</v>
      </c>
      <c r="D343" s="18"/>
      <c r="E343" s="19"/>
      <c r="F343" s="19"/>
      <c r="G343" s="16"/>
      <c r="H343" s="18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48"/>
      <c r="AR343" s="49"/>
      <c r="AS343" s="49">
        <v>8457810992</v>
      </c>
      <c r="AT343" s="50">
        <v>46044</v>
      </c>
      <c r="AU343" s="57" t="s">
        <v>65</v>
      </c>
    </row>
    <row r="344" spans="1:67" ht="14.25" customHeight="1">
      <c r="A344" s="16">
        <v>328</v>
      </c>
      <c r="B344" s="16"/>
      <c r="C344" s="27" t="s">
        <v>266</v>
      </c>
      <c r="D344" s="18"/>
      <c r="E344" s="16"/>
      <c r="F344" s="16"/>
      <c r="G344" s="16"/>
      <c r="H344" s="18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48"/>
      <c r="AR344" s="49"/>
      <c r="AS344" s="49"/>
      <c r="AT344" s="50">
        <v>46045</v>
      </c>
      <c r="AU344" s="51" t="s">
        <v>67</v>
      </c>
    </row>
    <row r="345" spans="1:67" ht="14.25" customHeight="1">
      <c r="A345" s="23">
        <v>329</v>
      </c>
      <c r="B345" s="16"/>
      <c r="C345" s="16" t="s">
        <v>134</v>
      </c>
      <c r="D345" s="18" t="s">
        <v>73</v>
      </c>
      <c r="E345" s="19"/>
      <c r="F345" s="19"/>
      <c r="G345" s="16"/>
      <c r="H345" s="18">
        <v>9</v>
      </c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>
        <v>24</v>
      </c>
      <c r="AQ345" s="48">
        <f>AR345-AP345</f>
        <v>19</v>
      </c>
      <c r="AR345" s="49">
        <v>43</v>
      </c>
      <c r="AS345" s="49">
        <v>8457810992</v>
      </c>
      <c r="AT345" s="50">
        <v>46046</v>
      </c>
      <c r="AU345" s="51" t="s">
        <v>69</v>
      </c>
    </row>
    <row r="346" spans="1:67" ht="14.25" customHeight="1">
      <c r="A346" s="17">
        <v>330</v>
      </c>
      <c r="B346" s="16"/>
      <c r="C346" s="58" t="s">
        <v>70</v>
      </c>
      <c r="D346" s="18"/>
      <c r="E346" s="16"/>
      <c r="F346" s="16"/>
      <c r="G346" s="16"/>
      <c r="H346" s="18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48"/>
      <c r="AR346" s="49"/>
      <c r="AS346" s="49"/>
      <c r="AT346" s="50">
        <v>46047</v>
      </c>
      <c r="AU346" s="51" t="s">
        <v>71</v>
      </c>
    </row>
    <row r="347" spans="1:67" ht="14.25" customHeight="1">
      <c r="A347" s="16">
        <v>331</v>
      </c>
      <c r="B347" s="16"/>
      <c r="C347" s="27" t="s">
        <v>267</v>
      </c>
      <c r="D347" s="18"/>
      <c r="E347" s="16"/>
      <c r="F347" s="16"/>
      <c r="G347" s="16"/>
      <c r="H347" s="18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48"/>
      <c r="AR347" s="49"/>
      <c r="AS347" s="49"/>
      <c r="AT347" s="50">
        <v>46048</v>
      </c>
      <c r="AU347" s="51" t="s">
        <v>74</v>
      </c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</row>
    <row r="348" spans="1:67" ht="14.25" customHeight="1">
      <c r="A348" s="16">
        <v>332</v>
      </c>
      <c r="B348" s="16"/>
      <c r="C348" s="16" t="s">
        <v>68</v>
      </c>
      <c r="D348" s="18" t="s">
        <v>168</v>
      </c>
      <c r="E348" s="16"/>
      <c r="F348" s="16"/>
      <c r="G348" s="16"/>
      <c r="H348" s="18">
        <v>4</v>
      </c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48"/>
      <c r="AR348" s="49"/>
      <c r="AS348" s="49"/>
      <c r="AT348" s="50">
        <v>46049</v>
      </c>
      <c r="AU348" s="51" t="s">
        <v>60</v>
      </c>
    </row>
    <row r="349" spans="1:67" ht="14.25" customHeight="1">
      <c r="A349" s="16">
        <v>333</v>
      </c>
      <c r="B349" s="16"/>
      <c r="C349" s="16" t="s">
        <v>241</v>
      </c>
      <c r="D349" s="18" t="s">
        <v>168</v>
      </c>
      <c r="E349" s="16"/>
      <c r="F349" s="16"/>
      <c r="G349" s="16"/>
      <c r="H349" s="18">
        <v>10</v>
      </c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>
        <v>81</v>
      </c>
      <c r="AQ349" s="48">
        <f>AR349-AP349</f>
        <v>84</v>
      </c>
      <c r="AR349" s="49">
        <v>165</v>
      </c>
      <c r="AS349" s="49">
        <v>9937691775</v>
      </c>
      <c r="AT349" s="50">
        <v>46050</v>
      </c>
      <c r="AU349" s="51" t="s">
        <v>63</v>
      </c>
    </row>
    <row r="350" spans="1:67" ht="14.25" customHeight="1">
      <c r="A350" s="16">
        <v>334</v>
      </c>
      <c r="B350" s="16"/>
      <c r="C350" s="25" t="s">
        <v>64</v>
      </c>
      <c r="D350" s="18"/>
      <c r="E350" s="19"/>
      <c r="F350" s="19"/>
      <c r="G350" s="16"/>
      <c r="H350" s="18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48"/>
      <c r="AR350" s="49"/>
      <c r="AS350" s="49"/>
      <c r="AT350" s="50">
        <v>46051</v>
      </c>
      <c r="AU350" s="57" t="s">
        <v>65</v>
      </c>
    </row>
    <row r="351" spans="1:67" ht="14.25" customHeight="1">
      <c r="A351" s="16">
        <v>335</v>
      </c>
      <c r="B351" s="16"/>
      <c r="C351" s="16" t="s">
        <v>242</v>
      </c>
      <c r="D351" s="18" t="s">
        <v>168</v>
      </c>
      <c r="E351" s="19"/>
      <c r="F351" s="19"/>
      <c r="G351" s="16"/>
      <c r="H351" s="18">
        <v>13</v>
      </c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>
        <v>36</v>
      </c>
      <c r="AQ351" s="48">
        <f t="shared" ref="AQ351:AQ356" si="47">AR351-AP351</f>
        <v>39</v>
      </c>
      <c r="AR351" s="49">
        <v>75</v>
      </c>
      <c r="AS351" s="49">
        <v>9938842951</v>
      </c>
      <c r="AT351" s="50">
        <v>46052</v>
      </c>
      <c r="AU351" s="51" t="s">
        <v>67</v>
      </c>
    </row>
    <row r="352" spans="1:67" ht="14.25" customHeight="1">
      <c r="A352" s="23">
        <v>336</v>
      </c>
      <c r="B352" s="16"/>
      <c r="C352" s="16" t="s">
        <v>135</v>
      </c>
      <c r="D352" s="18" t="s">
        <v>73</v>
      </c>
      <c r="E352" s="16"/>
      <c r="F352" s="16"/>
      <c r="G352" s="16"/>
      <c r="H352" s="18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>
        <v>14</v>
      </c>
      <c r="AQ352" s="48">
        <f t="shared" si="47"/>
        <v>18</v>
      </c>
      <c r="AR352" s="49">
        <v>32</v>
      </c>
      <c r="AS352" s="49">
        <v>7894907973</v>
      </c>
      <c r="AT352" s="50">
        <v>46053</v>
      </c>
      <c r="AU352" s="51" t="s">
        <v>69</v>
      </c>
    </row>
    <row r="353" spans="1:67" ht="14.25" customHeight="1">
      <c r="A353" s="17">
        <v>337</v>
      </c>
      <c r="B353" s="16"/>
      <c r="C353" s="26" t="s">
        <v>70</v>
      </c>
      <c r="D353" s="18"/>
      <c r="E353" s="16"/>
      <c r="F353" s="16"/>
      <c r="G353" s="16"/>
      <c r="H353" s="18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>
        <v>14</v>
      </c>
      <c r="AQ353" s="48">
        <f t="shared" si="47"/>
        <v>15</v>
      </c>
      <c r="AR353" s="49">
        <v>29</v>
      </c>
      <c r="AS353" s="49">
        <v>7894907973</v>
      </c>
      <c r="AT353" s="50">
        <v>46054</v>
      </c>
      <c r="AU353" s="51" t="s">
        <v>71</v>
      </c>
    </row>
    <row r="354" spans="1:67" ht="14.25" customHeight="1">
      <c r="A354" s="16">
        <v>338</v>
      </c>
      <c r="B354" s="16"/>
      <c r="C354" s="16" t="s">
        <v>136</v>
      </c>
      <c r="D354" s="18" t="s">
        <v>73</v>
      </c>
      <c r="E354" s="19"/>
      <c r="F354" s="19"/>
      <c r="G354" s="16"/>
      <c r="H354" s="18">
        <v>3</v>
      </c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>
        <v>14</v>
      </c>
      <c r="AQ354" s="48">
        <f t="shared" si="47"/>
        <v>15</v>
      </c>
      <c r="AR354" s="49">
        <v>29</v>
      </c>
      <c r="AS354" s="49">
        <v>7894907973</v>
      </c>
      <c r="AT354" s="50">
        <v>46055</v>
      </c>
      <c r="AU354" s="51" t="s">
        <v>74</v>
      </c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</row>
    <row r="355" spans="1:67" ht="14.25" customHeight="1">
      <c r="A355" s="16">
        <v>339</v>
      </c>
      <c r="B355" s="16"/>
      <c r="C355" s="16" t="s">
        <v>137</v>
      </c>
      <c r="D355" s="18" t="s">
        <v>73</v>
      </c>
      <c r="E355" s="19"/>
      <c r="F355" s="19"/>
      <c r="G355" s="16"/>
      <c r="H355" s="18">
        <v>11</v>
      </c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>
        <v>15</v>
      </c>
      <c r="AQ355" s="48">
        <f t="shared" si="47"/>
        <v>12</v>
      </c>
      <c r="AR355" s="49">
        <v>27</v>
      </c>
      <c r="AS355" s="49">
        <v>7683919053</v>
      </c>
      <c r="AT355" s="50">
        <v>46056</v>
      </c>
      <c r="AU355" s="51" t="s">
        <v>60</v>
      </c>
    </row>
    <row r="356" spans="1:67" ht="14.25" customHeight="1">
      <c r="A356" s="16">
        <v>340</v>
      </c>
      <c r="B356" s="16"/>
      <c r="C356" s="16" t="s">
        <v>138</v>
      </c>
      <c r="D356" s="18" t="s">
        <v>73</v>
      </c>
      <c r="E356" s="16"/>
      <c r="F356" s="16"/>
      <c r="G356" s="16"/>
      <c r="H356" s="18">
        <v>11</v>
      </c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>
        <v>15</v>
      </c>
      <c r="AQ356" s="48">
        <f t="shared" si="47"/>
        <v>27</v>
      </c>
      <c r="AR356" s="49">
        <v>42</v>
      </c>
      <c r="AS356" s="49">
        <v>9938307265</v>
      </c>
      <c r="AT356" s="50">
        <v>46057</v>
      </c>
      <c r="AU356" s="51" t="s">
        <v>63</v>
      </c>
    </row>
    <row r="357" spans="1:67" ht="14.25" customHeight="1">
      <c r="A357" s="16">
        <v>341</v>
      </c>
      <c r="B357" s="16"/>
      <c r="C357" s="25" t="s">
        <v>64</v>
      </c>
      <c r="D357" s="18"/>
      <c r="E357" s="19"/>
      <c r="F357" s="19"/>
      <c r="G357" s="16"/>
      <c r="H357" s="18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48"/>
      <c r="AR357" s="49"/>
      <c r="AS357" s="49"/>
      <c r="AT357" s="50">
        <v>46058</v>
      </c>
      <c r="AU357" s="57" t="s">
        <v>65</v>
      </c>
    </row>
    <row r="358" spans="1:67" ht="14.25" customHeight="1">
      <c r="A358" s="16">
        <v>342</v>
      </c>
      <c r="B358" s="16"/>
      <c r="C358" s="16" t="s">
        <v>268</v>
      </c>
      <c r="D358" s="18" t="s">
        <v>73</v>
      </c>
      <c r="E358" s="19"/>
      <c r="F358" s="19"/>
      <c r="G358" s="16"/>
      <c r="H358" s="18">
        <v>6</v>
      </c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48"/>
      <c r="AR358" s="49"/>
      <c r="AS358" s="49"/>
      <c r="AT358" s="50">
        <v>46059</v>
      </c>
      <c r="AU358" s="51" t="s">
        <v>67</v>
      </c>
    </row>
    <row r="359" spans="1:67" ht="14.25" customHeight="1">
      <c r="A359" s="23">
        <v>343</v>
      </c>
      <c r="B359" s="16"/>
      <c r="C359" s="16" t="s">
        <v>141</v>
      </c>
      <c r="D359" s="18" t="s">
        <v>73</v>
      </c>
      <c r="E359" s="19"/>
      <c r="F359" s="19"/>
      <c r="G359" s="16"/>
      <c r="H359" s="18">
        <v>15</v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>
        <v>32</v>
      </c>
      <c r="AQ359" s="48">
        <f>AR359-AP359</f>
        <v>37</v>
      </c>
      <c r="AR359" s="49">
        <v>69</v>
      </c>
      <c r="AS359" s="49">
        <v>8018323877</v>
      </c>
      <c r="AT359" s="50">
        <v>46060</v>
      </c>
      <c r="AU359" s="51" t="s">
        <v>69</v>
      </c>
    </row>
    <row r="360" spans="1:67" ht="14.25" customHeight="1">
      <c r="A360" s="17">
        <v>344</v>
      </c>
      <c r="B360" s="16"/>
      <c r="C360" s="26" t="s">
        <v>70</v>
      </c>
      <c r="D360" s="18"/>
      <c r="E360" s="16"/>
      <c r="F360" s="16"/>
      <c r="G360" s="16"/>
      <c r="H360" s="18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48"/>
      <c r="AR360" s="49"/>
      <c r="AS360" s="49">
        <v>8018298744</v>
      </c>
      <c r="AT360" s="50">
        <v>46061</v>
      </c>
      <c r="AU360" s="51" t="s">
        <v>71</v>
      </c>
    </row>
    <row r="361" spans="1:67" ht="14.25" customHeight="1">
      <c r="A361" s="16">
        <v>345</v>
      </c>
      <c r="B361" s="16"/>
      <c r="C361" s="16" t="s">
        <v>269</v>
      </c>
      <c r="D361" s="18" t="s">
        <v>73</v>
      </c>
      <c r="E361" s="19"/>
      <c r="F361" s="19"/>
      <c r="G361" s="16"/>
      <c r="H361" s="18">
        <v>15</v>
      </c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>
        <v>23</v>
      </c>
      <c r="AQ361" s="48">
        <f>AR361-AP361</f>
        <v>28</v>
      </c>
      <c r="AR361" s="49">
        <v>51</v>
      </c>
      <c r="AS361" s="49">
        <v>8018298744</v>
      </c>
      <c r="AT361" s="50">
        <v>46062</v>
      </c>
      <c r="AU361" s="51" t="s">
        <v>74</v>
      </c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</row>
    <row r="362" spans="1:67" ht="14.25" customHeight="1">
      <c r="A362" s="16">
        <v>346</v>
      </c>
      <c r="B362" s="16"/>
      <c r="C362" s="16" t="s">
        <v>143</v>
      </c>
      <c r="D362" s="18" t="s">
        <v>73</v>
      </c>
      <c r="E362" s="16"/>
      <c r="F362" s="16"/>
      <c r="G362" s="16"/>
      <c r="H362" s="18">
        <v>9</v>
      </c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48"/>
      <c r="AR362" s="49"/>
      <c r="AS362" s="49"/>
      <c r="AT362" s="50">
        <v>46063</v>
      </c>
      <c r="AU362" s="51" t="s">
        <v>60</v>
      </c>
    </row>
    <row r="363" spans="1:67" ht="14.25" customHeight="1">
      <c r="A363" s="16">
        <v>347</v>
      </c>
      <c r="B363" s="16"/>
      <c r="C363" s="16" t="s">
        <v>144</v>
      </c>
      <c r="D363" s="18" t="s">
        <v>73</v>
      </c>
      <c r="E363" s="16"/>
      <c r="F363" s="16"/>
      <c r="G363" s="16"/>
      <c r="H363" s="18">
        <v>13</v>
      </c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>
        <v>32</v>
      </c>
      <c r="AQ363" s="48">
        <f>AR363-AP363</f>
        <v>28</v>
      </c>
      <c r="AR363" s="49">
        <v>60</v>
      </c>
      <c r="AS363" s="49"/>
      <c r="AT363" s="50">
        <v>46064</v>
      </c>
      <c r="AU363" s="51" t="s">
        <v>63</v>
      </c>
    </row>
    <row r="364" spans="1:67" ht="14.25" customHeight="1">
      <c r="A364" s="16">
        <v>348</v>
      </c>
      <c r="B364" s="16"/>
      <c r="C364" s="25" t="s">
        <v>64</v>
      </c>
      <c r="D364" s="18"/>
      <c r="E364" s="19"/>
      <c r="F364" s="19"/>
      <c r="G364" s="16"/>
      <c r="H364" s="18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48"/>
      <c r="AR364" s="49"/>
      <c r="AS364" s="49"/>
      <c r="AT364" s="50">
        <v>46065</v>
      </c>
      <c r="AU364" s="57" t="s">
        <v>65</v>
      </c>
    </row>
    <row r="365" spans="1:67" ht="14.25" customHeight="1">
      <c r="A365" s="16">
        <v>349</v>
      </c>
      <c r="B365" s="16"/>
      <c r="C365" s="16" t="s">
        <v>145</v>
      </c>
      <c r="D365" s="18" t="s">
        <v>73</v>
      </c>
      <c r="E365" s="19"/>
      <c r="F365" s="19"/>
      <c r="G365" s="16"/>
      <c r="H365" s="18">
        <v>13</v>
      </c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>
        <v>21</v>
      </c>
      <c r="AQ365" s="48">
        <f t="shared" ref="AQ365:AQ366" si="48">AR365-AP365</f>
        <v>23</v>
      </c>
      <c r="AR365" s="49">
        <v>44</v>
      </c>
      <c r="AS365" s="49">
        <v>9178798968</v>
      </c>
      <c r="AT365" s="50">
        <v>46066</v>
      </c>
      <c r="AU365" s="51" t="s">
        <v>67</v>
      </c>
    </row>
    <row r="366" spans="1:67" ht="14.25" customHeight="1">
      <c r="A366" s="23">
        <v>350</v>
      </c>
      <c r="B366" s="16"/>
      <c r="C366" s="16" t="s">
        <v>146</v>
      </c>
      <c r="D366" s="18" t="s">
        <v>73</v>
      </c>
      <c r="E366" s="16"/>
      <c r="F366" s="16"/>
      <c r="G366" s="16"/>
      <c r="H366" s="18">
        <v>13</v>
      </c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>
        <v>23</v>
      </c>
      <c r="AQ366" s="48">
        <f t="shared" si="48"/>
        <v>20</v>
      </c>
      <c r="AR366" s="49">
        <v>43</v>
      </c>
      <c r="AS366" s="49">
        <v>9861319241</v>
      </c>
      <c r="AT366" s="50">
        <v>46067</v>
      </c>
      <c r="AU366" s="51" t="s">
        <v>69</v>
      </c>
    </row>
    <row r="367" spans="1:67" ht="14.25" customHeight="1">
      <c r="A367" s="17">
        <v>351</v>
      </c>
      <c r="B367" s="16"/>
      <c r="C367" s="26" t="s">
        <v>70</v>
      </c>
      <c r="D367" s="18"/>
      <c r="E367" s="16"/>
      <c r="F367" s="16"/>
      <c r="G367" s="16"/>
      <c r="H367" s="18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48"/>
      <c r="AR367" s="49"/>
      <c r="AS367" s="49"/>
      <c r="AT367" s="50">
        <v>46068</v>
      </c>
      <c r="AU367" s="51" t="s">
        <v>71</v>
      </c>
    </row>
    <row r="368" spans="1:67" ht="14.25" customHeight="1">
      <c r="A368" s="16">
        <v>352</v>
      </c>
      <c r="B368" s="16"/>
      <c r="C368" s="16" t="s">
        <v>147</v>
      </c>
      <c r="D368" s="18" t="s">
        <v>73</v>
      </c>
      <c r="E368" s="19"/>
      <c r="F368" s="19"/>
      <c r="G368" s="16"/>
      <c r="H368" s="18">
        <v>13</v>
      </c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>
        <v>21</v>
      </c>
      <c r="AQ368" s="48">
        <f>AR368-AP368</f>
        <v>20</v>
      </c>
      <c r="AR368" s="49">
        <v>41</v>
      </c>
      <c r="AS368" s="49">
        <v>6371732904</v>
      </c>
      <c r="AT368" s="50">
        <v>46069</v>
      </c>
      <c r="AU368" s="51" t="s">
        <v>74</v>
      </c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</row>
    <row r="369" spans="1:67" ht="14.25" customHeight="1">
      <c r="A369" s="16">
        <v>353</v>
      </c>
      <c r="B369" s="16"/>
      <c r="C369" s="16" t="s">
        <v>270</v>
      </c>
      <c r="D369" s="18" t="s">
        <v>73</v>
      </c>
      <c r="E369" s="19"/>
      <c r="F369" s="19"/>
      <c r="G369" s="16"/>
      <c r="H369" s="18">
        <v>22</v>
      </c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>
        <v>20</v>
      </c>
      <c r="AQ369" s="48">
        <v>20</v>
      </c>
      <c r="AR369" s="49">
        <v>40</v>
      </c>
      <c r="AS369" s="49"/>
      <c r="AT369" s="50">
        <v>46070</v>
      </c>
      <c r="AU369" s="51" t="s">
        <v>60</v>
      </c>
    </row>
    <row r="370" spans="1:67" ht="14.25" customHeight="1">
      <c r="A370" s="16">
        <v>354</v>
      </c>
      <c r="B370" s="16"/>
      <c r="C370" s="16" t="s">
        <v>271</v>
      </c>
      <c r="D370" s="18" t="s">
        <v>73</v>
      </c>
      <c r="E370" s="16"/>
      <c r="F370" s="16"/>
      <c r="G370" s="16"/>
      <c r="H370" s="18">
        <v>22</v>
      </c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>
        <v>15</v>
      </c>
      <c r="AQ370" s="48">
        <v>20</v>
      </c>
      <c r="AR370" s="49">
        <v>35</v>
      </c>
      <c r="AS370" s="49"/>
      <c r="AT370" s="50">
        <v>46071</v>
      </c>
      <c r="AU370" s="51" t="s">
        <v>63</v>
      </c>
    </row>
    <row r="371" spans="1:67" ht="14.25" customHeight="1">
      <c r="A371" s="16">
        <v>355</v>
      </c>
      <c r="B371" s="16"/>
      <c r="C371" s="25" t="s">
        <v>64</v>
      </c>
      <c r="D371" s="18"/>
      <c r="E371" s="19"/>
      <c r="F371" s="19"/>
      <c r="G371" s="16"/>
      <c r="H371" s="18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48"/>
      <c r="AR371" s="49"/>
      <c r="AS371" s="49"/>
      <c r="AT371" s="50">
        <v>46072</v>
      </c>
      <c r="AU371" s="57" t="s">
        <v>65</v>
      </c>
    </row>
    <row r="372" spans="1:67" ht="14.25" customHeight="1">
      <c r="A372" s="16">
        <v>356</v>
      </c>
      <c r="B372" s="16"/>
      <c r="C372" s="16" t="s">
        <v>272</v>
      </c>
      <c r="D372" s="18" t="s">
        <v>73</v>
      </c>
      <c r="E372" s="19"/>
      <c r="F372" s="19"/>
      <c r="G372" s="16"/>
      <c r="H372" s="18">
        <v>22</v>
      </c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>
        <v>20</v>
      </c>
      <c r="AQ372" s="48">
        <v>25</v>
      </c>
      <c r="AR372" s="49">
        <v>45</v>
      </c>
      <c r="AS372" s="49"/>
      <c r="AT372" s="50">
        <v>46073</v>
      </c>
      <c r="AU372" s="51" t="s">
        <v>67</v>
      </c>
    </row>
    <row r="373" spans="1:67" ht="14.25" customHeight="1">
      <c r="A373" s="23">
        <v>357</v>
      </c>
      <c r="B373" s="16"/>
      <c r="C373" s="16" t="s">
        <v>273</v>
      </c>
      <c r="D373" s="18" t="s">
        <v>73</v>
      </c>
      <c r="E373" s="16"/>
      <c r="F373" s="16"/>
      <c r="G373" s="16"/>
      <c r="H373" s="18">
        <v>19</v>
      </c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>
        <v>17</v>
      </c>
      <c r="AQ373" s="48">
        <f>AR373-AP373</f>
        <v>23</v>
      </c>
      <c r="AR373" s="49">
        <v>40</v>
      </c>
      <c r="AS373" s="49">
        <v>9668548350</v>
      </c>
      <c r="AT373" s="50">
        <v>46074</v>
      </c>
      <c r="AU373" s="51" t="s">
        <v>69</v>
      </c>
    </row>
    <row r="374" spans="1:67" ht="14.25" customHeight="1">
      <c r="A374" s="17">
        <v>358</v>
      </c>
      <c r="B374" s="16"/>
      <c r="C374" s="26" t="s">
        <v>70</v>
      </c>
      <c r="D374" s="18"/>
      <c r="E374" s="16"/>
      <c r="F374" s="16"/>
      <c r="G374" s="16"/>
      <c r="H374" s="18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48"/>
      <c r="AR374" s="49"/>
      <c r="AS374" s="49"/>
      <c r="AT374" s="50">
        <v>46075</v>
      </c>
      <c r="AU374" s="51" t="s">
        <v>71</v>
      </c>
    </row>
    <row r="375" spans="1:67" ht="14.25" customHeight="1">
      <c r="A375" s="16">
        <v>359</v>
      </c>
      <c r="B375" s="16"/>
      <c r="C375" s="16" t="s">
        <v>152</v>
      </c>
      <c r="D375" s="18" t="s">
        <v>73</v>
      </c>
      <c r="E375" s="16"/>
      <c r="F375" s="16"/>
      <c r="G375" s="16"/>
      <c r="H375" s="18">
        <v>19</v>
      </c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>
        <v>21</v>
      </c>
      <c r="AQ375" s="48">
        <f t="shared" ref="AQ375:AQ377" si="49">AR375-AP375</f>
        <v>22</v>
      </c>
      <c r="AR375" s="49">
        <v>43</v>
      </c>
      <c r="AS375" s="49">
        <v>9668797589</v>
      </c>
      <c r="AT375" s="50">
        <v>46076</v>
      </c>
      <c r="AU375" s="51" t="s">
        <v>74</v>
      </c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</row>
    <row r="376" spans="1:67" ht="14.25" customHeight="1">
      <c r="A376" s="16">
        <v>360</v>
      </c>
      <c r="B376" s="16"/>
      <c r="C376" s="16" t="s">
        <v>153</v>
      </c>
      <c r="D376" s="18" t="s">
        <v>73</v>
      </c>
      <c r="E376" s="16"/>
      <c r="F376" s="16"/>
      <c r="G376" s="16"/>
      <c r="H376" s="18">
        <v>26</v>
      </c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>
        <v>24</v>
      </c>
      <c r="AQ376" s="48">
        <f t="shared" si="49"/>
        <v>27</v>
      </c>
      <c r="AR376" s="49">
        <v>51</v>
      </c>
      <c r="AS376" s="49">
        <v>7894341227</v>
      </c>
      <c r="AT376" s="50">
        <v>46077</v>
      </c>
      <c r="AU376" s="51" t="s">
        <v>60</v>
      </c>
    </row>
    <row r="377" spans="1:67" ht="14.25" customHeight="1">
      <c r="A377" s="16">
        <v>361</v>
      </c>
      <c r="B377" s="16"/>
      <c r="C377" s="16" t="s">
        <v>154</v>
      </c>
      <c r="D377" s="18" t="s">
        <v>73</v>
      </c>
      <c r="E377" s="16"/>
      <c r="F377" s="16"/>
      <c r="G377" s="16"/>
      <c r="H377" s="18">
        <v>26</v>
      </c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>
        <v>24</v>
      </c>
      <c r="AQ377" s="48">
        <f t="shared" si="49"/>
        <v>26</v>
      </c>
      <c r="AR377" s="49">
        <v>50</v>
      </c>
      <c r="AS377" s="49">
        <v>8456022157</v>
      </c>
      <c r="AT377" s="50">
        <v>46078</v>
      </c>
      <c r="AU377" s="51" t="s">
        <v>63</v>
      </c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</row>
    <row r="378" spans="1:67" ht="14.25" customHeight="1">
      <c r="A378" s="16">
        <v>362</v>
      </c>
      <c r="B378" s="16"/>
      <c r="C378" s="25" t="s">
        <v>64</v>
      </c>
      <c r="D378" s="18"/>
      <c r="E378" s="16"/>
      <c r="F378" s="16"/>
      <c r="G378" s="16"/>
      <c r="H378" s="18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48"/>
      <c r="AR378" s="49"/>
      <c r="AS378" s="49"/>
      <c r="AT378" s="50">
        <v>46079</v>
      </c>
      <c r="AU378" s="57" t="s">
        <v>65</v>
      </c>
    </row>
    <row r="379" spans="1:67" ht="14.25" customHeight="1">
      <c r="A379" s="16">
        <v>363</v>
      </c>
      <c r="B379" s="16"/>
      <c r="C379" s="16" t="s">
        <v>155</v>
      </c>
      <c r="D379" s="18" t="s">
        <v>73</v>
      </c>
      <c r="E379" s="19"/>
      <c r="F379" s="19"/>
      <c r="G379" s="16"/>
      <c r="H379" s="18">
        <v>22</v>
      </c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>
        <v>24</v>
      </c>
      <c r="AQ379" s="48">
        <f t="shared" ref="AQ379:AQ380" si="50">AR379-AP379</f>
        <v>26</v>
      </c>
      <c r="AR379" s="49">
        <v>50</v>
      </c>
      <c r="AS379" s="49">
        <v>7608911551</v>
      </c>
      <c r="AT379" s="50">
        <v>46080</v>
      </c>
      <c r="AU379" s="51" t="s">
        <v>67</v>
      </c>
    </row>
    <row r="380" spans="1:67" ht="14.25" customHeight="1">
      <c r="A380" s="23">
        <v>364</v>
      </c>
      <c r="B380" s="16"/>
      <c r="C380" s="16" t="s">
        <v>156</v>
      </c>
      <c r="D380" s="18" t="s">
        <v>73</v>
      </c>
      <c r="E380" s="19"/>
      <c r="F380" s="19"/>
      <c r="G380" s="16"/>
      <c r="H380" s="18">
        <v>22</v>
      </c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>
        <v>44</v>
      </c>
      <c r="AQ380" s="48">
        <f t="shared" si="50"/>
        <v>39</v>
      </c>
      <c r="AR380" s="49">
        <v>83</v>
      </c>
      <c r="AS380" s="49">
        <v>6370169610</v>
      </c>
      <c r="AT380" s="50">
        <v>46081</v>
      </c>
      <c r="AU380" s="51" t="s">
        <v>69</v>
      </c>
    </row>
    <row r="381" spans="1:67" ht="14.25" customHeight="1">
      <c r="A381" s="17">
        <v>365</v>
      </c>
      <c r="B381" s="16"/>
      <c r="C381" s="26" t="s">
        <v>70</v>
      </c>
      <c r="D381" s="18"/>
      <c r="E381" s="16"/>
      <c r="F381" s="16"/>
      <c r="G381" s="16"/>
      <c r="H381" s="18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48"/>
      <c r="AR381" s="49"/>
      <c r="AS381" s="49"/>
      <c r="AT381" s="50">
        <v>46082</v>
      </c>
      <c r="AU381" s="51" t="s">
        <v>71</v>
      </c>
    </row>
    <row r="382" spans="1:67" ht="14.25" customHeight="1">
      <c r="A382" s="16">
        <v>366</v>
      </c>
      <c r="B382" s="16"/>
      <c r="C382" s="16" t="s">
        <v>157</v>
      </c>
      <c r="D382" s="18" t="s">
        <v>73</v>
      </c>
      <c r="E382" s="19"/>
      <c r="F382" s="19"/>
      <c r="G382" s="16"/>
      <c r="H382" s="18">
        <v>20</v>
      </c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>
        <v>15</v>
      </c>
      <c r="AQ382" s="48">
        <v>25</v>
      </c>
      <c r="AR382" s="49">
        <v>40</v>
      </c>
      <c r="AS382" s="49"/>
      <c r="AT382" s="50">
        <v>46083</v>
      </c>
      <c r="AU382" s="51" t="s">
        <v>74</v>
      </c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</row>
    <row r="383" spans="1:67" ht="14.25" customHeight="1">
      <c r="A383" s="16">
        <v>367</v>
      </c>
      <c r="B383" s="16"/>
      <c r="C383" s="27" t="s">
        <v>274</v>
      </c>
      <c r="D383" s="18"/>
      <c r="E383" s="19"/>
      <c r="F383" s="19"/>
      <c r="G383" s="16"/>
      <c r="H383" s="18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48"/>
      <c r="AR383" s="49"/>
      <c r="AS383" s="49"/>
      <c r="AT383" s="50">
        <v>46084</v>
      </c>
      <c r="AU383" s="51" t="s">
        <v>60</v>
      </c>
    </row>
    <row r="384" spans="1:67" ht="14.25" customHeight="1">
      <c r="A384" s="16">
        <v>368</v>
      </c>
      <c r="B384" s="16"/>
      <c r="C384" s="27" t="s">
        <v>275</v>
      </c>
      <c r="D384" s="18"/>
      <c r="E384" s="16"/>
      <c r="F384" s="16"/>
      <c r="G384" s="16"/>
      <c r="H384" s="18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48"/>
      <c r="AR384" s="49"/>
      <c r="AS384" s="49"/>
      <c r="AT384" s="50">
        <v>46085</v>
      </c>
      <c r="AU384" s="51" t="s">
        <v>63</v>
      </c>
    </row>
    <row r="385" spans="1:67" ht="14.25" customHeight="1">
      <c r="A385" s="16">
        <v>369</v>
      </c>
      <c r="B385" s="16"/>
      <c r="C385" s="25" t="s">
        <v>64</v>
      </c>
      <c r="D385" s="18"/>
      <c r="E385" s="19"/>
      <c r="F385" s="19"/>
      <c r="G385" s="16"/>
      <c r="H385" s="18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48"/>
      <c r="AR385" s="49"/>
      <c r="AS385" s="49"/>
      <c r="AT385" s="50">
        <v>46086</v>
      </c>
      <c r="AU385" s="57" t="s">
        <v>65</v>
      </c>
    </row>
    <row r="386" spans="1:67" ht="14.25" customHeight="1">
      <c r="A386" s="16">
        <v>370</v>
      </c>
      <c r="B386" s="16"/>
      <c r="C386" s="16" t="s">
        <v>158</v>
      </c>
      <c r="D386" s="18" t="s">
        <v>73</v>
      </c>
      <c r="E386" s="19"/>
      <c r="F386" s="19"/>
      <c r="G386" s="16"/>
      <c r="H386" s="18">
        <v>8</v>
      </c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>
        <v>23</v>
      </c>
      <c r="AQ386" s="48">
        <f t="shared" ref="AQ386:AQ387" si="51">AR386-AP386</f>
        <v>30</v>
      </c>
      <c r="AR386" s="49">
        <v>53</v>
      </c>
      <c r="AS386" s="49">
        <v>7684902389</v>
      </c>
      <c r="AT386" s="50">
        <v>46087</v>
      </c>
      <c r="AU386" s="51" t="s">
        <v>67</v>
      </c>
    </row>
    <row r="387" spans="1:67" ht="14.25" customHeight="1">
      <c r="A387" s="23">
        <v>371</v>
      </c>
      <c r="B387" s="16"/>
      <c r="C387" s="16" t="s">
        <v>159</v>
      </c>
      <c r="D387" s="18" t="s">
        <v>73</v>
      </c>
      <c r="E387" s="19"/>
      <c r="F387" s="19"/>
      <c r="G387" s="16"/>
      <c r="H387" s="18">
        <v>8</v>
      </c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>
        <v>24</v>
      </c>
      <c r="AQ387" s="48">
        <f t="shared" si="51"/>
        <v>27</v>
      </c>
      <c r="AR387" s="49">
        <v>51</v>
      </c>
      <c r="AS387" s="49">
        <v>7684902389</v>
      </c>
      <c r="AT387" s="50">
        <v>46088</v>
      </c>
      <c r="AU387" s="51" t="s">
        <v>69</v>
      </c>
    </row>
    <row r="388" spans="1:67" ht="14.25" customHeight="1">
      <c r="A388" s="17">
        <v>372</v>
      </c>
      <c r="B388" s="16"/>
      <c r="C388" s="26" t="s">
        <v>70</v>
      </c>
      <c r="D388" s="18"/>
      <c r="E388" s="16"/>
      <c r="F388" s="16"/>
      <c r="G388" s="16"/>
      <c r="H388" s="18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48"/>
      <c r="AR388" s="49"/>
      <c r="AS388" s="49"/>
      <c r="AT388" s="50">
        <v>46089</v>
      </c>
      <c r="AU388" s="51" t="s">
        <v>71</v>
      </c>
    </row>
    <row r="389" spans="1:67" ht="14.25" customHeight="1">
      <c r="A389" s="16">
        <v>373</v>
      </c>
      <c r="B389" s="16"/>
      <c r="C389" s="16" t="s">
        <v>160</v>
      </c>
      <c r="D389" s="18" t="s">
        <v>73</v>
      </c>
      <c r="E389" s="16"/>
      <c r="F389" s="16"/>
      <c r="G389" s="16"/>
      <c r="H389" s="18">
        <v>20</v>
      </c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>
        <v>20</v>
      </c>
      <c r="AQ389" s="48">
        <v>22</v>
      </c>
      <c r="AR389" s="49">
        <v>42</v>
      </c>
      <c r="AS389" s="49">
        <v>7846822020</v>
      </c>
      <c r="AT389" s="50">
        <v>46090</v>
      </c>
      <c r="AU389" s="51" t="s">
        <v>74</v>
      </c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</row>
    <row r="390" spans="1:67" ht="14.25" customHeight="1">
      <c r="A390" s="16">
        <v>374</v>
      </c>
      <c r="B390" s="16"/>
      <c r="C390" s="16" t="s">
        <v>276</v>
      </c>
      <c r="D390" s="18" t="s">
        <v>73</v>
      </c>
      <c r="E390" s="16"/>
      <c r="F390" s="16"/>
      <c r="G390" s="16"/>
      <c r="H390" s="18">
        <v>13</v>
      </c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48"/>
      <c r="AR390" s="49"/>
      <c r="AS390" s="49"/>
      <c r="AT390" s="50">
        <v>46091</v>
      </c>
      <c r="AU390" s="51" t="s">
        <v>60</v>
      </c>
    </row>
    <row r="391" spans="1:67" ht="14.25" customHeight="1">
      <c r="A391" s="16">
        <v>375</v>
      </c>
      <c r="B391" s="16"/>
      <c r="C391" s="16" t="s">
        <v>277</v>
      </c>
      <c r="D391" s="18" t="s">
        <v>73</v>
      </c>
      <c r="E391" s="16"/>
      <c r="F391" s="16"/>
      <c r="G391" s="16"/>
      <c r="H391" s="18">
        <v>7</v>
      </c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>
        <v>23</v>
      </c>
      <c r="AQ391" s="48">
        <f>AR391-AP391</f>
        <v>23</v>
      </c>
      <c r="AR391" s="49">
        <v>46</v>
      </c>
      <c r="AS391" s="49">
        <v>7847008110</v>
      </c>
      <c r="AT391" s="50">
        <v>46092</v>
      </c>
      <c r="AU391" s="51" t="s">
        <v>63</v>
      </c>
    </row>
    <row r="392" spans="1:67" ht="14.25" customHeight="1">
      <c r="A392" s="16">
        <v>376</v>
      </c>
      <c r="B392" s="16"/>
      <c r="C392" s="25" t="s">
        <v>64</v>
      </c>
      <c r="D392" s="18"/>
      <c r="E392" s="19"/>
      <c r="F392" s="19"/>
      <c r="G392" s="16"/>
      <c r="H392" s="18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48"/>
      <c r="AR392" s="49"/>
      <c r="AS392" s="49"/>
      <c r="AT392" s="50">
        <v>46093</v>
      </c>
      <c r="AU392" s="57" t="s">
        <v>65</v>
      </c>
    </row>
    <row r="393" spans="1:67" ht="14.25" customHeight="1">
      <c r="A393" s="16">
        <v>377</v>
      </c>
      <c r="B393" s="16"/>
      <c r="C393" s="16" t="s">
        <v>163</v>
      </c>
      <c r="D393" s="18" t="s">
        <v>73</v>
      </c>
      <c r="E393" s="18"/>
      <c r="F393" s="18"/>
      <c r="G393" s="16"/>
      <c r="H393" s="18">
        <v>7</v>
      </c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>
        <v>24</v>
      </c>
      <c r="AQ393" s="48">
        <f t="shared" ref="AQ393:AQ394" si="52">AR393-AP393</f>
        <v>30</v>
      </c>
      <c r="AR393" s="49">
        <v>54</v>
      </c>
      <c r="AS393" s="49">
        <v>8260561563</v>
      </c>
      <c r="AT393" s="50">
        <v>46094</v>
      </c>
      <c r="AU393" s="51" t="s">
        <v>67</v>
      </c>
    </row>
    <row r="394" spans="1:67" ht="14.25" customHeight="1">
      <c r="A394" s="23">
        <v>378</v>
      </c>
      <c r="B394" s="16"/>
      <c r="C394" s="16" t="s">
        <v>278</v>
      </c>
      <c r="D394" s="18" t="s">
        <v>73</v>
      </c>
      <c r="E394" s="18"/>
      <c r="F394" s="18"/>
      <c r="G394" s="16"/>
      <c r="H394" s="18">
        <v>15</v>
      </c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>
        <v>34</v>
      </c>
      <c r="AQ394" s="48">
        <f t="shared" si="52"/>
        <v>38</v>
      </c>
      <c r="AR394" s="49">
        <v>72</v>
      </c>
      <c r="AS394" s="49">
        <v>7205545572</v>
      </c>
      <c r="AT394" s="50">
        <v>46095</v>
      </c>
      <c r="AU394" s="51" t="s">
        <v>69</v>
      </c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</row>
    <row r="395" spans="1:67" ht="14.25" customHeight="1">
      <c r="A395" s="17">
        <v>379</v>
      </c>
      <c r="B395" s="16"/>
      <c r="C395" s="26" t="s">
        <v>70</v>
      </c>
      <c r="D395" s="18"/>
      <c r="E395" s="16"/>
      <c r="F395" s="16"/>
      <c r="G395" s="16"/>
      <c r="H395" s="18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48"/>
      <c r="AR395" s="49"/>
      <c r="AS395" s="49"/>
      <c r="AT395" s="50">
        <v>46096</v>
      </c>
      <c r="AU395" s="51" t="s">
        <v>71</v>
      </c>
    </row>
    <row r="396" spans="1:67" ht="14.25" customHeight="1">
      <c r="A396" s="16">
        <v>380</v>
      </c>
      <c r="B396" s="16"/>
      <c r="C396" s="16" t="s">
        <v>279</v>
      </c>
      <c r="D396" s="18" t="s">
        <v>168</v>
      </c>
      <c r="E396" s="18"/>
      <c r="F396" s="18"/>
      <c r="G396" s="16"/>
      <c r="H396" s="18">
        <v>24</v>
      </c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>
        <v>68</v>
      </c>
      <c r="AQ396" s="48">
        <f t="shared" ref="AQ396:AQ398" si="53">AR396-AP396</f>
        <v>52</v>
      </c>
      <c r="AR396" s="49">
        <v>120</v>
      </c>
      <c r="AS396" s="49"/>
      <c r="AT396" s="50">
        <v>46097</v>
      </c>
      <c r="AU396" s="51" t="s">
        <v>74</v>
      </c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</row>
    <row r="397" spans="1:67" ht="14.25" customHeight="1">
      <c r="A397" s="16">
        <v>381</v>
      </c>
      <c r="B397" s="16"/>
      <c r="C397" s="16" t="s">
        <v>279</v>
      </c>
      <c r="D397" s="18" t="s">
        <v>168</v>
      </c>
      <c r="E397" s="16"/>
      <c r="F397" s="16"/>
      <c r="G397" s="16"/>
      <c r="H397" s="18">
        <v>24</v>
      </c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>
        <v>67</v>
      </c>
      <c r="AQ397" s="48">
        <f t="shared" si="53"/>
        <v>53</v>
      </c>
      <c r="AR397" s="49">
        <v>120</v>
      </c>
      <c r="AS397" s="49"/>
      <c r="AT397" s="50">
        <v>46098</v>
      </c>
      <c r="AU397" s="51" t="s">
        <v>60</v>
      </c>
    </row>
    <row r="398" spans="1:67" ht="14.25" customHeight="1">
      <c r="A398" s="16">
        <v>382</v>
      </c>
      <c r="B398" s="16"/>
      <c r="C398" s="16" t="s">
        <v>279</v>
      </c>
      <c r="D398" s="18" t="s">
        <v>168</v>
      </c>
      <c r="E398" s="16"/>
      <c r="F398" s="16"/>
      <c r="G398" s="16"/>
      <c r="H398" s="18">
        <v>24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>
        <v>64</v>
      </c>
      <c r="AQ398" s="48">
        <f t="shared" si="53"/>
        <v>50</v>
      </c>
      <c r="AR398" s="49">
        <v>114</v>
      </c>
      <c r="AS398" s="49"/>
      <c r="AT398" s="50">
        <v>46099</v>
      </c>
      <c r="AU398" s="51" t="s">
        <v>63</v>
      </c>
    </row>
    <row r="399" spans="1:67" ht="14.25" customHeight="1">
      <c r="A399" s="16">
        <v>383</v>
      </c>
      <c r="B399" s="16"/>
      <c r="C399" s="25" t="s">
        <v>64</v>
      </c>
      <c r="D399" s="18"/>
      <c r="E399" s="16"/>
      <c r="F399" s="16"/>
      <c r="G399" s="16"/>
      <c r="H399" s="18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48"/>
      <c r="AR399" s="49"/>
      <c r="AS399" s="49"/>
      <c r="AT399" s="50">
        <v>46100</v>
      </c>
      <c r="AU399" s="57" t="s">
        <v>65</v>
      </c>
    </row>
    <row r="400" spans="1:67" ht="14.25" customHeight="1">
      <c r="A400" s="16">
        <v>384</v>
      </c>
      <c r="B400" s="16"/>
      <c r="C400" s="16" t="s">
        <v>280</v>
      </c>
      <c r="D400" s="18" t="s">
        <v>168</v>
      </c>
      <c r="E400" s="16"/>
      <c r="F400" s="16"/>
      <c r="G400" s="16"/>
      <c r="H400" s="18">
        <v>10</v>
      </c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>
        <v>76</v>
      </c>
      <c r="AQ400" s="48">
        <f>AR400-AP400</f>
        <v>38</v>
      </c>
      <c r="AR400" s="49">
        <v>114</v>
      </c>
      <c r="AS400" s="49"/>
      <c r="AT400" s="50">
        <v>46101</v>
      </c>
      <c r="AU400" s="51" t="s">
        <v>67</v>
      </c>
    </row>
    <row r="401" spans="1:67" ht="14.25" customHeight="1">
      <c r="A401" s="23">
        <v>385</v>
      </c>
      <c r="B401" s="16"/>
      <c r="C401" s="27" t="s">
        <v>281</v>
      </c>
      <c r="D401" s="18"/>
      <c r="E401" s="16"/>
      <c r="F401" s="16"/>
      <c r="G401" s="16"/>
      <c r="H401" s="18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48"/>
      <c r="AR401" s="49"/>
      <c r="AS401" s="49"/>
      <c r="AT401" s="50">
        <v>46102</v>
      </c>
      <c r="AU401" s="51" t="s">
        <v>69</v>
      </c>
    </row>
    <row r="402" spans="1:67" ht="14.25" customHeight="1">
      <c r="A402" s="17">
        <v>386</v>
      </c>
      <c r="B402" s="16"/>
      <c r="C402" s="26" t="s">
        <v>70</v>
      </c>
      <c r="D402" s="18"/>
      <c r="E402" s="16"/>
      <c r="F402" s="16"/>
      <c r="G402" s="16"/>
      <c r="H402" s="18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48"/>
      <c r="AR402" s="49"/>
      <c r="AS402" s="49"/>
      <c r="AT402" s="50">
        <v>46103</v>
      </c>
      <c r="AU402" s="51" t="s">
        <v>71</v>
      </c>
    </row>
    <row r="403" spans="1:67" ht="14.25" customHeight="1">
      <c r="A403" s="16">
        <v>387</v>
      </c>
      <c r="B403" s="16"/>
      <c r="C403" s="16" t="s">
        <v>280</v>
      </c>
      <c r="D403" s="18" t="s">
        <v>282</v>
      </c>
      <c r="E403" s="16"/>
      <c r="F403" s="16"/>
      <c r="G403" s="16"/>
      <c r="H403" s="18">
        <v>10</v>
      </c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>
        <v>43</v>
      </c>
      <c r="AQ403" s="48">
        <f t="shared" ref="AQ403:AQ404" si="54">AR403-AP403</f>
        <v>55</v>
      </c>
      <c r="AR403" s="49">
        <v>98</v>
      </c>
      <c r="AS403" s="49"/>
      <c r="AT403" s="50">
        <v>46104</v>
      </c>
      <c r="AU403" s="51" t="s">
        <v>74</v>
      </c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</row>
    <row r="404" spans="1:67" ht="14.25" customHeight="1">
      <c r="A404" s="16">
        <v>388</v>
      </c>
      <c r="B404" s="16"/>
      <c r="C404" s="16" t="s">
        <v>280</v>
      </c>
      <c r="D404" s="18" t="s">
        <v>168</v>
      </c>
      <c r="E404" s="16"/>
      <c r="F404" s="16"/>
      <c r="G404" s="16"/>
      <c r="H404" s="18">
        <v>10</v>
      </c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>
        <v>42</v>
      </c>
      <c r="AQ404" s="48">
        <f t="shared" si="54"/>
        <v>46</v>
      </c>
      <c r="AR404" s="49">
        <v>88</v>
      </c>
      <c r="AS404" s="49"/>
      <c r="AT404" s="50">
        <v>46105</v>
      </c>
      <c r="AU404" s="51" t="s">
        <v>60</v>
      </c>
    </row>
    <row r="405" spans="1:67" ht="14.25" customHeight="1">
      <c r="A405" s="16">
        <v>389</v>
      </c>
      <c r="B405" s="16"/>
      <c r="C405" s="16" t="s">
        <v>166</v>
      </c>
      <c r="D405" s="18"/>
      <c r="E405" s="16"/>
      <c r="F405" s="16"/>
      <c r="G405" s="16"/>
      <c r="H405" s="18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48"/>
      <c r="AR405" s="49"/>
      <c r="AS405" s="49"/>
      <c r="AT405" s="50">
        <v>46106</v>
      </c>
      <c r="AU405" s="51" t="s">
        <v>63</v>
      </c>
    </row>
    <row r="406" spans="1:67" ht="14.25" customHeight="1">
      <c r="A406" s="16">
        <v>390</v>
      </c>
      <c r="B406" s="16"/>
      <c r="C406" s="27" t="s">
        <v>283</v>
      </c>
      <c r="D406" s="18"/>
      <c r="E406" s="16"/>
      <c r="F406" s="16"/>
      <c r="G406" s="16"/>
      <c r="H406" s="18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48"/>
      <c r="AR406" s="49"/>
      <c r="AS406" s="49"/>
      <c r="AT406" s="50">
        <v>46107</v>
      </c>
      <c r="AU406" s="57" t="s">
        <v>65</v>
      </c>
    </row>
    <row r="407" spans="1:67" ht="14.25" customHeight="1">
      <c r="A407" s="16">
        <v>391</v>
      </c>
      <c r="B407" s="16"/>
      <c r="C407" s="16" t="s">
        <v>284</v>
      </c>
      <c r="D407" s="18"/>
      <c r="E407" s="16"/>
      <c r="F407" s="16"/>
      <c r="G407" s="16"/>
      <c r="H407" s="18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48"/>
      <c r="AR407" s="49"/>
      <c r="AT407" s="50">
        <v>46108</v>
      </c>
      <c r="AU407" s="51" t="s">
        <v>67</v>
      </c>
    </row>
    <row r="408" spans="1:67" ht="14.25" customHeight="1">
      <c r="A408" s="23">
        <v>392</v>
      </c>
      <c r="B408" s="16"/>
      <c r="C408" s="16" t="s">
        <v>284</v>
      </c>
      <c r="D408" s="18"/>
      <c r="E408" s="16"/>
      <c r="F408" s="16"/>
      <c r="G408" s="16"/>
      <c r="H408" s="18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48"/>
      <c r="AR408" s="49"/>
      <c r="AS408" s="49"/>
      <c r="AT408" s="50">
        <v>46109</v>
      </c>
      <c r="AU408" s="51" t="s">
        <v>69</v>
      </c>
    </row>
    <row r="409" spans="1:67" ht="14.25" customHeight="1">
      <c r="A409" s="17">
        <v>393</v>
      </c>
      <c r="B409" s="16"/>
      <c r="C409" s="26" t="s">
        <v>70</v>
      </c>
      <c r="D409" s="18"/>
      <c r="E409" s="16"/>
      <c r="F409" s="16"/>
      <c r="G409" s="16"/>
      <c r="H409" s="18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48"/>
      <c r="AR409" s="49"/>
      <c r="AS409" s="49"/>
      <c r="AT409" s="50">
        <v>46110</v>
      </c>
      <c r="AU409" s="51" t="s">
        <v>71</v>
      </c>
    </row>
    <row r="410" spans="1:67" ht="14.25" customHeight="1">
      <c r="A410" s="16">
        <v>394</v>
      </c>
      <c r="B410" s="16"/>
      <c r="C410" s="16" t="s">
        <v>284</v>
      </c>
      <c r="D410" s="18"/>
      <c r="E410" s="16"/>
      <c r="F410" s="16"/>
      <c r="G410" s="16"/>
      <c r="H410" s="18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48"/>
      <c r="AR410" s="49"/>
      <c r="AS410" s="49"/>
      <c r="AT410" s="50">
        <v>46111</v>
      </c>
      <c r="AU410" s="51" t="s">
        <v>74</v>
      </c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</row>
    <row r="411" spans="1:67" ht="14.25" customHeight="1">
      <c r="A411" s="16">
        <v>395</v>
      </c>
      <c r="B411" s="16"/>
      <c r="C411" s="16" t="s">
        <v>284</v>
      </c>
      <c r="D411" s="18"/>
      <c r="E411" s="16"/>
      <c r="F411" s="16"/>
      <c r="G411" s="16"/>
      <c r="H411" s="18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48"/>
      <c r="AR411" s="49"/>
      <c r="AS411" s="49"/>
      <c r="AT411" s="50">
        <v>46112</v>
      </c>
      <c r="AU411" s="51" t="s">
        <v>60</v>
      </c>
    </row>
  </sheetData>
  <mergeCells count="84">
    <mergeCell ref="AS13:AS16"/>
    <mergeCell ref="AT13:AT16"/>
    <mergeCell ref="A2:AU3"/>
    <mergeCell ref="AP14:AR14"/>
    <mergeCell ref="I15:K15"/>
    <mergeCell ref="L15:N15"/>
    <mergeCell ref="O15:Q15"/>
    <mergeCell ref="A13:A16"/>
    <mergeCell ref="B13:B16"/>
    <mergeCell ref="C13:C16"/>
    <mergeCell ref="D13:D16"/>
    <mergeCell ref="E13:E16"/>
    <mergeCell ref="F13:F16"/>
    <mergeCell ref="G13:G16"/>
    <mergeCell ref="H13:H16"/>
    <mergeCell ref="AF12:AL12"/>
    <mergeCell ref="AM12:AU12"/>
    <mergeCell ref="L13:AR13"/>
    <mergeCell ref="I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12:C12"/>
    <mergeCell ref="D12:H12"/>
    <mergeCell ref="L12:T12"/>
    <mergeCell ref="U12:Z12"/>
    <mergeCell ref="AA12:AE12"/>
    <mergeCell ref="AF10:AL10"/>
    <mergeCell ref="AM10:AU10"/>
    <mergeCell ref="A11:C11"/>
    <mergeCell ref="D11:H11"/>
    <mergeCell ref="L11:T11"/>
    <mergeCell ref="U11:Z11"/>
    <mergeCell ref="AA11:AE11"/>
    <mergeCell ref="AF11:AL11"/>
    <mergeCell ref="AM11:AU11"/>
    <mergeCell ref="A10:C10"/>
    <mergeCell ref="D10:H10"/>
    <mergeCell ref="L10:T10"/>
    <mergeCell ref="U10:Z10"/>
    <mergeCell ref="AA10:AE10"/>
    <mergeCell ref="AF8:AL8"/>
    <mergeCell ref="AM8:AU8"/>
    <mergeCell ref="A9:H9"/>
    <mergeCell ref="L9:Z9"/>
    <mergeCell ref="AA9:AE9"/>
    <mergeCell ref="AF9:AL9"/>
    <mergeCell ref="AM9:AU9"/>
    <mergeCell ref="A8:C8"/>
    <mergeCell ref="D8:H8"/>
    <mergeCell ref="L8:T8"/>
    <mergeCell ref="U8:Z8"/>
    <mergeCell ref="AA8:AE8"/>
    <mergeCell ref="AF6:AL6"/>
    <mergeCell ref="AM6:AU6"/>
    <mergeCell ref="A7:C7"/>
    <mergeCell ref="D7:H7"/>
    <mergeCell ref="L7:T7"/>
    <mergeCell ref="U7:Z7"/>
    <mergeCell ref="AA7:AE7"/>
    <mergeCell ref="AF7:AL7"/>
    <mergeCell ref="AM7:AU7"/>
    <mergeCell ref="A6:C6"/>
    <mergeCell ref="D6:H6"/>
    <mergeCell ref="L6:T6"/>
    <mergeCell ref="U6:Z6"/>
    <mergeCell ref="AA6:AE6"/>
    <mergeCell ref="A1:AU1"/>
    <mergeCell ref="A4:D4"/>
    <mergeCell ref="E4:Z4"/>
    <mergeCell ref="AA4:AU4"/>
    <mergeCell ref="A5:H5"/>
    <mergeCell ref="L5:Z5"/>
    <mergeCell ref="AA5:AL5"/>
    <mergeCell ref="AM5:AU5"/>
  </mergeCells>
  <conditionalFormatting sqref="AT127:AU127">
    <cfRule type="containsText" dxfId="15" priority="15" operator="containsText" text="SUNDAY">
      <formula>NOT(ISERROR(SEARCH("SUNDAY",AT127)))</formula>
    </cfRule>
    <cfRule type="containsText" dxfId="14" priority="16" operator="containsText" text="REFERAL">
      <formula>NOT(ISERROR(SEARCH("REFERAL",AT127)))</formula>
    </cfRule>
  </conditionalFormatting>
  <conditionalFormatting sqref="AP162:AQ162">
    <cfRule type="containsText" dxfId="13" priority="10" operator="containsText" text="REFERAL">
      <formula>NOT(ISERROR(SEARCH("REFERAL",AP162)))</formula>
    </cfRule>
    <cfRule type="containsText" dxfId="12" priority="9" operator="containsText" text="SUNDAY">
      <formula>NOT(ISERROR(SEARCH("SUNDAY",AP162)))</formula>
    </cfRule>
  </conditionalFormatting>
  <conditionalFormatting sqref="AP163:AQ163">
    <cfRule type="containsText" dxfId="11" priority="8" operator="containsText" text="REFERAL">
      <formula>NOT(ISERROR(SEARCH("REFERAL",AP163)))</formula>
    </cfRule>
    <cfRule type="containsText" dxfId="10" priority="7" operator="containsText" text="SUNDAY">
      <formula>NOT(ISERROR(SEARCH("SUNDAY",AP163)))</formula>
    </cfRule>
  </conditionalFormatting>
  <conditionalFormatting sqref="A1:BO16 A17:B18 A19 A20:B411 G17:G138 G140 G142:G143 G145:G411 AP145:AQ161 AQ23:AQ27 I140:AQ140 AP28:AQ138 I165:AQ411 I142:AQ143 AP17:AQ22 AV17:BO411 I17:AO138 I145:AO164 AP164:AQ164">
    <cfRule type="containsText" dxfId="9" priority="11" operator="containsText" text="SUNDAY">
      <formula>NOT(ISERROR(SEARCH("SUNDAY",A1)))</formula>
    </cfRule>
    <cfRule type="containsText" dxfId="8" priority="12" operator="containsText" text="REFERAL">
      <formula>NOT(ISERROR(SEARCH("REFERAL",A1)))</formula>
    </cfRule>
  </conditionalFormatting>
  <conditionalFormatting sqref="AT17:AU126 AT128:AU411">
    <cfRule type="containsText" dxfId="7" priority="13" operator="containsText" text="SUNDAY">
      <formula>NOT(ISERROR(SEARCH("SUNDAY",AT17)))</formula>
    </cfRule>
    <cfRule type="containsText" dxfId="6" priority="14" operator="containsText" text="REFERAL">
      <formula>NOT(ISERROR(SEARCH("REFERAL",AT17)))</formula>
    </cfRule>
  </conditionalFormatting>
  <conditionalFormatting sqref="G139 I139:AO139 AP139:AQ139">
    <cfRule type="containsText" dxfId="5" priority="6" operator="containsText" text="REFERAL">
      <formula>NOT(ISERROR(SEARCH("REFERAL",G139)))</formula>
    </cfRule>
    <cfRule type="containsText" dxfId="4" priority="5" operator="containsText" text="SUNDAY">
      <formula>NOT(ISERROR(SEARCH("SUNDAY",G139)))</formula>
    </cfRule>
  </conditionalFormatting>
  <conditionalFormatting sqref="G141 I141:AO141 AP141:AQ141">
    <cfRule type="containsText" dxfId="3" priority="4" operator="containsText" text="REFERAL">
      <formula>NOT(ISERROR(SEARCH("REFERAL",G141)))</formula>
    </cfRule>
    <cfRule type="containsText" dxfId="2" priority="3" operator="containsText" text="SUNDAY">
      <formula>NOT(ISERROR(SEARCH("SUNDAY",G141)))</formula>
    </cfRule>
  </conditionalFormatting>
  <conditionalFormatting sqref="G144 I144:AO144 AP144:AQ144">
    <cfRule type="containsText" dxfId="1" priority="2" operator="containsText" text="REFERAL">
      <formula>NOT(ISERROR(SEARCH("REFERAL",G144)))</formula>
    </cfRule>
    <cfRule type="containsText" dxfId="0" priority="1" operator="containsText" text="SUNDAY">
      <formula>NOT(ISERROR(SEARCH("SUNDAY",G144)))</formula>
    </cfRule>
  </conditionalFormatting>
  <pageMargins left="0.70866141732283505" right="0.70866141732283505" top="0.74803149606299202" bottom="0.74803149606299202" header="0" footer="0"/>
  <pageSetup paperSize="9"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MMHT-2 MICROPLAN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RMP2204</dc:creator>
  <cp:lastModifiedBy>Hp</cp:lastModifiedBy>
  <dcterms:created xsi:type="dcterms:W3CDTF">2006-09-15T18:30:00Z</dcterms:created>
  <dcterms:modified xsi:type="dcterms:W3CDTF">2025-06-16T10:47:47Z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fd26fdd089894118867d90f751609d94</vt:lpwstr>
  </property>
  <property fmtid="{D5CDD505-2E9C-101B-9397-08002B2CF9AE}" pid="3" name="KSOProductBuildVer">
    <vt:lpwstr>2057-12.2.0.21183</vt:lpwstr>
  </property>
</Properties>
</file>